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  <externalReference r:id="rId9"/>
  </externalReferences>
  <definedNames>
    <definedName name="_xlnm.Print_Area" localSheetId="0">'1. Durchgang'!$A$1:$P$28</definedName>
    <definedName name="_xlnm.Print_Area" localSheetId="1">'2. Durchgang'!$A$1:$P$28</definedName>
    <definedName name="_xlnm.Print_Area" localSheetId="2">'3. Durchgang'!$A$1:$P$28</definedName>
    <definedName name="_xlnm.Print_Area" localSheetId="3">'4. Durchgang'!$A$1:$P$28</definedName>
    <definedName name="_xlnm.Print_Area" localSheetId="4">'Gesamtergebnis'!$A$1:$R$27</definedName>
  </definedNames>
  <calcPr fullCalcOnLoad="1"/>
</workbook>
</file>

<file path=xl/sharedStrings.xml><?xml version="1.0" encoding="utf-8"?>
<sst xmlns="http://schemas.openxmlformats.org/spreadsheetml/2006/main" count="163" uniqueCount="50">
  <si>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</si>
  <si>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</si>
  <si>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</si>
  <si>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</si>
  <si>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</si>
  <si>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</si>
  <si>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</si>
  <si>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</si>
  <si>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</si>
  <si>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</si>
  <si>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</si>
  <si>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 - Liga</t>
  </si>
  <si>
    <t>Verbands - Klasse</t>
  </si>
  <si>
    <t>X</t>
  </si>
  <si>
    <t>Vereins Nr.</t>
  </si>
  <si>
    <t>02 - 0</t>
  </si>
  <si>
    <t>Wettkampfklasse:  offen</t>
  </si>
  <si>
    <t>Disziplin:  Luftgewehr Klasse</t>
  </si>
  <si>
    <t xml:space="preserve">Gruppe :  </t>
  </si>
  <si>
    <t>Durchgang :   1</t>
  </si>
  <si>
    <t>Mannschaft:  Auswerter</t>
  </si>
  <si>
    <t>01.</t>
  </si>
  <si>
    <t xml:space="preserve">Tel.:  </t>
  </si>
  <si>
    <t xml:space="preserve">02.  </t>
  </si>
  <si>
    <t>02 - 016</t>
  </si>
  <si>
    <t>03.</t>
  </si>
  <si>
    <t>04.</t>
  </si>
  <si>
    <t xml:space="preserve">Tel.: </t>
  </si>
  <si>
    <t>05.</t>
  </si>
  <si>
    <t xml:space="preserve">Wettkampf in : </t>
  </si>
  <si>
    <t xml:space="preserve">Nächster Wettkampf am:  </t>
  </si>
  <si>
    <t>Mannschafts-      ergebnis</t>
  </si>
  <si>
    <t>Durchgang :   2</t>
  </si>
  <si>
    <t xml:space="preserve">Wettkampf in :  </t>
  </si>
  <si>
    <t>Durchgang :  3</t>
  </si>
  <si>
    <t xml:space="preserve">Nächster Wettkampf am: </t>
  </si>
  <si>
    <t>Durchgang :  4</t>
  </si>
  <si>
    <t>Nächster Wettkampf am:  Wettkampfende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</si>
  <si>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</si>
  <si>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</si>
  <si>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</si>
  <si>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</si>
  <si>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</si>
  <si>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</si>
  <si>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</si>
  <si>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</si>
  <si>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</si>
  <si>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</si>
  <si>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</si>
  <si>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Durchgänge:    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</si>
</sst>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DD/\ MMM"/>
    <numFmt numFmtId="168" formatCode="D/\ MMMM\ YYYY;@"/>
    <numFmt numFmtId="169" formatCode="0"/>
    <numFmt numFmtId="170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5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5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8"/>
      </top>
      <bottom style="thin">
        <color indexed="58"/>
      </bottom>
    </border>
    <border>
      <left style="medium">
        <color indexed="8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58"/>
      </right>
      <top style="thick">
        <color indexed="8"/>
      </top>
      <bottom style="thick">
        <color indexed="8"/>
      </bottom>
    </border>
    <border>
      <left style="thin">
        <color indexed="5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ck">
        <color indexed="8"/>
      </top>
      <bottom style="thick">
        <color indexed="8"/>
      </bottom>
    </border>
    <border>
      <left style="thin">
        <color indexed="5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5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center" vertical="center" wrapText="1" shrinkToFit="1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vertical="center" shrinkToFit="1"/>
    </xf>
    <xf numFmtId="164" fontId="2" fillId="0" borderId="10" xfId="0" applyFont="1" applyBorder="1" applyAlignment="1">
      <alignment vertical="center"/>
    </xf>
    <xf numFmtId="164" fontId="4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6" xfId="0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4" fillId="0" borderId="20" xfId="0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vertical="center" shrinkToFit="1"/>
    </xf>
    <xf numFmtId="165" fontId="2" fillId="0" borderId="24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26" xfId="0" applyFont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2" fillId="0" borderId="29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horizontal="left" vertical="center"/>
    </xf>
    <xf numFmtId="167" fontId="2" fillId="0" borderId="1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26" xfId="0" applyFont="1" applyBorder="1" applyAlignment="1">
      <alignment horizontal="left" vertical="center"/>
    </xf>
    <xf numFmtId="164" fontId="2" fillId="0" borderId="2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6" xfId="0" applyFont="1" applyBorder="1" applyAlignment="1">
      <alignment horizontal="left" vertical="center"/>
    </xf>
    <xf numFmtId="164" fontId="2" fillId="0" borderId="31" xfId="0" applyFont="1" applyBorder="1" applyAlignment="1">
      <alignment horizontal="left" vertical="center"/>
    </xf>
    <xf numFmtId="164" fontId="2" fillId="0" borderId="32" xfId="0" applyFont="1" applyBorder="1" applyAlignment="1">
      <alignment horizontal="left" vertical="center"/>
    </xf>
    <xf numFmtId="168" fontId="2" fillId="0" borderId="32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1" fillId="0" borderId="31" xfId="0" applyFont="1" applyBorder="1" applyAlignment="1">
      <alignment horizontal="center" vertical="center"/>
    </xf>
    <xf numFmtId="164" fontId="2" fillId="0" borderId="33" xfId="0" applyFont="1" applyBorder="1" applyAlignment="1">
      <alignment horizontal="center" vertical="center" wrapText="1"/>
    </xf>
    <xf numFmtId="164" fontId="2" fillId="0" borderId="34" xfId="0" applyFont="1" applyBorder="1" applyAlignment="1">
      <alignment horizontal="center" vertical="center"/>
    </xf>
    <xf numFmtId="164" fontId="2" fillId="0" borderId="34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3" fillId="0" borderId="16" xfId="0" applyFont="1" applyBorder="1" applyAlignment="1">
      <alignment vertical="center"/>
    </xf>
    <xf numFmtId="164" fontId="2" fillId="0" borderId="35" xfId="0" applyFont="1" applyBorder="1" applyAlignment="1">
      <alignment horizontal="center" vertical="center"/>
    </xf>
    <xf numFmtId="165" fontId="2" fillId="0" borderId="36" xfId="0" applyNumberFormat="1" applyFont="1" applyBorder="1" applyAlignment="1" applyProtection="1">
      <alignment horizontal="center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5" fontId="2" fillId="0" borderId="37" xfId="0" applyNumberFormat="1" applyFont="1" applyBorder="1" applyAlignment="1" applyProtection="1">
      <alignment horizontal="left" vertical="center"/>
      <protection/>
    </xf>
    <xf numFmtId="164" fontId="4" fillId="0" borderId="3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12" xfId="0" applyFont="1" applyBorder="1" applyAlignment="1">
      <alignment/>
    </xf>
    <xf numFmtId="164" fontId="2" fillId="0" borderId="38" xfId="0" applyFont="1" applyBorder="1" applyAlignment="1">
      <alignment horizontal="center" vertical="center"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left" vertical="center"/>
      <protection/>
    </xf>
    <xf numFmtId="165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4" fontId="2" fillId="0" borderId="16" xfId="0" applyFont="1" applyBorder="1" applyAlignment="1">
      <alignment/>
    </xf>
    <xf numFmtId="165" fontId="2" fillId="0" borderId="41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 applyProtection="1">
      <alignment horizontal="center" vertical="center"/>
      <protection/>
    </xf>
    <xf numFmtId="165" fontId="2" fillId="0" borderId="44" xfId="0" applyNumberFormat="1" applyFont="1" applyBorder="1" applyAlignment="1" applyProtection="1">
      <alignment horizontal="center" vertical="center"/>
      <protection/>
    </xf>
    <xf numFmtId="165" fontId="2" fillId="0" borderId="44" xfId="0" applyNumberFormat="1" applyFont="1" applyBorder="1" applyAlignment="1" applyProtection="1">
      <alignment horizontal="left" vertical="center"/>
      <protection/>
    </xf>
    <xf numFmtId="165" fontId="2" fillId="0" borderId="21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 applyProtection="1">
      <alignment horizontal="center" vertical="center"/>
      <protection/>
    </xf>
    <xf numFmtId="165" fontId="2" fillId="0" borderId="47" xfId="0" applyNumberFormat="1" applyFont="1" applyBorder="1" applyAlignment="1" applyProtection="1">
      <alignment horizontal="center" vertical="center"/>
      <protection/>
    </xf>
    <xf numFmtId="165" fontId="2" fillId="0" borderId="47" xfId="0" applyNumberFormat="1" applyFont="1" applyBorder="1" applyAlignment="1" applyProtection="1">
      <alignment horizontal="left" vertical="center"/>
      <protection/>
    </xf>
    <xf numFmtId="164" fontId="2" fillId="0" borderId="48" xfId="0" applyFont="1" applyBorder="1" applyAlignment="1">
      <alignment/>
    </xf>
    <xf numFmtId="164" fontId="2" fillId="0" borderId="49" xfId="0" applyFont="1" applyBorder="1" applyAlignment="1">
      <alignment/>
    </xf>
    <xf numFmtId="164" fontId="2" fillId="0" borderId="50" xfId="0" applyFont="1" applyBorder="1" applyAlignment="1">
      <alignment/>
    </xf>
    <xf numFmtId="164" fontId="2" fillId="0" borderId="25" xfId="0" applyFont="1" applyBorder="1" applyAlignment="1">
      <alignment horizontal="left" vertical="center"/>
    </xf>
    <xf numFmtId="164" fontId="5" fillId="0" borderId="27" xfId="0" applyFont="1" applyBorder="1" applyAlignment="1">
      <alignment horizontal="center"/>
    </xf>
    <xf numFmtId="164" fontId="2" fillId="0" borderId="10" xfId="0" applyFont="1" applyBorder="1" applyAlignment="1">
      <alignment/>
    </xf>
    <xf numFmtId="165" fontId="2" fillId="0" borderId="51" xfId="0" applyNumberFormat="1" applyFont="1" applyBorder="1" applyAlignment="1">
      <alignment horizontal="center" vertical="center"/>
    </xf>
    <xf numFmtId="164" fontId="4" fillId="0" borderId="21" xfId="0" applyFont="1" applyFill="1" applyBorder="1" applyAlignment="1">
      <alignment horizontal="center" vertical="center"/>
    </xf>
    <xf numFmtId="164" fontId="2" fillId="0" borderId="27" xfId="0" applyFont="1" applyBorder="1" applyAlignment="1">
      <alignment/>
    </xf>
    <xf numFmtId="164" fontId="2" fillId="0" borderId="29" xfId="0" applyFont="1" applyBorder="1" applyAlignment="1">
      <alignment horizontal="center"/>
    </xf>
    <xf numFmtId="165" fontId="2" fillId="0" borderId="52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/>
    </xf>
    <xf numFmtId="164" fontId="2" fillId="0" borderId="7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53" xfId="0" applyFont="1" applyBorder="1" applyAlignment="1">
      <alignment horizontal="center" vertical="center"/>
    </xf>
    <xf numFmtId="166" fontId="4" fillId="0" borderId="54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center" vertical="center"/>
      <protection/>
    </xf>
    <xf numFmtId="164" fontId="2" fillId="0" borderId="56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center" vertical="center"/>
      <protection/>
    </xf>
    <xf numFmtId="164" fontId="2" fillId="0" borderId="57" xfId="0" applyFont="1" applyBorder="1" applyAlignment="1" applyProtection="1">
      <alignment horizontal="center" vertical="center"/>
      <protection/>
    </xf>
    <xf numFmtId="164" fontId="2" fillId="0" borderId="56" xfId="0" applyFont="1" applyBorder="1" applyAlignment="1" applyProtection="1">
      <alignment horizontal="center" vertical="center"/>
      <protection/>
    </xf>
    <xf numFmtId="165" fontId="2" fillId="0" borderId="58" xfId="0" applyNumberFormat="1" applyFont="1" applyBorder="1" applyAlignment="1" applyProtection="1">
      <alignment horizontal="center" vertical="center"/>
      <protection locked="0"/>
    </xf>
    <xf numFmtId="165" fontId="2" fillId="0" borderId="59" xfId="0" applyNumberFormat="1" applyFont="1" applyBorder="1" applyAlignment="1" applyProtection="1">
      <alignment horizontal="center" vertical="center"/>
      <protection locked="0"/>
    </xf>
    <xf numFmtId="164" fontId="2" fillId="0" borderId="59" xfId="0" applyFont="1" applyBorder="1" applyAlignment="1" applyProtection="1">
      <alignment horizontal="left" vertical="center"/>
      <protection locked="0"/>
    </xf>
    <xf numFmtId="164" fontId="2" fillId="0" borderId="59" xfId="0" applyFont="1" applyBorder="1" applyAlignment="1" applyProtection="1">
      <alignment horizontal="center" vertical="center"/>
      <protection locked="0"/>
    </xf>
    <xf numFmtId="164" fontId="2" fillId="0" borderId="60" xfId="0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shrinkToFit="1"/>
    </xf>
    <xf numFmtId="166" fontId="4" fillId="0" borderId="4" xfId="0" applyNumberFormat="1" applyFont="1" applyBorder="1" applyAlignment="1">
      <alignment horizontal="center" vertical="center" shrinkToFit="1"/>
    </xf>
    <xf numFmtId="166" fontId="4" fillId="0" borderId="20" xfId="0" applyNumberFormat="1" applyFont="1" applyBorder="1" applyAlignment="1">
      <alignment horizontal="center" vertical="center" shrinkToFit="1"/>
    </xf>
    <xf numFmtId="164" fontId="2" fillId="0" borderId="1" xfId="0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left" vertical="center"/>
    </xf>
    <xf numFmtId="164" fontId="2" fillId="0" borderId="61" xfId="0" applyFont="1" applyBorder="1" applyAlignment="1" applyProtection="1">
      <alignment horizontal="center" vertical="center"/>
      <protection hidden="1"/>
    </xf>
    <xf numFmtId="164" fontId="2" fillId="0" borderId="62" xfId="0" applyFont="1" applyBorder="1" applyAlignment="1" applyProtection="1">
      <alignment horizontal="center" vertical="center"/>
      <protection hidden="1"/>
    </xf>
    <xf numFmtId="164" fontId="2" fillId="0" borderId="32" xfId="0" applyFont="1" applyBorder="1" applyAlignment="1" applyProtection="1">
      <alignment horizontal="center" vertical="center"/>
      <protection hidden="1"/>
    </xf>
    <xf numFmtId="164" fontId="2" fillId="0" borderId="63" xfId="0" applyFont="1" applyBorder="1" applyAlignment="1" applyProtection="1">
      <alignment horizontal="center" vertical="center"/>
      <protection hidden="1"/>
    </xf>
    <xf numFmtId="164" fontId="2" fillId="0" borderId="64" xfId="0" applyFont="1" applyBorder="1" applyAlignment="1" applyProtection="1">
      <alignment horizontal="center" vertical="center"/>
      <protection hidden="1"/>
    </xf>
    <xf numFmtId="164" fontId="2" fillId="0" borderId="34" xfId="0" applyFont="1" applyBorder="1" applyAlignment="1" applyProtection="1">
      <alignment horizontal="center" vertical="center"/>
      <protection hidden="1"/>
    </xf>
    <xf numFmtId="164" fontId="2" fillId="0" borderId="65" xfId="0" applyFont="1" applyBorder="1" applyAlignment="1" applyProtection="1">
      <alignment horizontal="center" vertical="center" wrapText="1"/>
      <protection/>
    </xf>
    <xf numFmtId="164" fontId="2" fillId="0" borderId="32" xfId="0" applyFont="1" applyBorder="1" applyAlignment="1" applyProtection="1">
      <alignment horizontal="center" vertical="center"/>
      <protection/>
    </xf>
    <xf numFmtId="164" fontId="2" fillId="0" borderId="63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66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5" fontId="2" fillId="0" borderId="67" xfId="0" applyNumberFormat="1" applyFont="1" applyBorder="1" applyAlignment="1" applyProtection="1">
      <alignment horizontal="center" vertical="center"/>
      <protection/>
    </xf>
    <xf numFmtId="166" fontId="2" fillId="0" borderId="17" xfId="0" applyNumberFormat="1" applyFont="1" applyBorder="1" applyAlignment="1" applyProtection="1">
      <alignment horizontal="center" vertical="center"/>
      <protection/>
    </xf>
    <xf numFmtId="166" fontId="4" fillId="0" borderId="68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/>
      <protection hidden="1"/>
    </xf>
    <xf numFmtId="164" fontId="4" fillId="0" borderId="69" xfId="0" applyFont="1" applyBorder="1" applyAlignment="1" applyProtection="1">
      <alignment horizontal="center" vertical="center"/>
      <protection locked="0"/>
    </xf>
    <xf numFmtId="164" fontId="4" fillId="0" borderId="16" xfId="0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>
      <alignment horizontal="center" vertical="center"/>
    </xf>
    <xf numFmtId="166" fontId="4" fillId="0" borderId="56" xfId="0" applyNumberFormat="1" applyFont="1" applyFill="1" applyBorder="1" applyAlignment="1" applyProtection="1">
      <alignment horizontal="center" vertical="center"/>
      <protection/>
    </xf>
    <xf numFmtId="166" fontId="2" fillId="0" borderId="70" xfId="0" applyNumberFormat="1" applyFont="1" applyBorder="1" applyAlignment="1" applyProtection="1">
      <alignment horizontal="center" vertical="center"/>
      <protection/>
    </xf>
    <xf numFmtId="166" fontId="4" fillId="0" borderId="71" xfId="0" applyNumberFormat="1" applyFont="1" applyBorder="1" applyAlignment="1" applyProtection="1">
      <alignment horizontal="center" vertical="center"/>
      <protection/>
    </xf>
    <xf numFmtId="166" fontId="4" fillId="0" borderId="72" xfId="0" applyNumberFormat="1" applyFont="1" applyFill="1" applyBorder="1" applyAlignment="1" applyProtection="1">
      <alignment horizontal="center" vertical="center"/>
      <protection/>
    </xf>
    <xf numFmtId="164" fontId="2" fillId="0" borderId="73" xfId="0" applyFont="1" applyBorder="1" applyAlignment="1">
      <alignment vertical="center"/>
    </xf>
    <xf numFmtId="164" fontId="2" fillId="0" borderId="74" xfId="0" applyFont="1" applyBorder="1" applyAlignment="1">
      <alignment/>
    </xf>
    <xf numFmtId="164" fontId="2" fillId="0" borderId="75" xfId="0" applyFont="1" applyBorder="1" applyAlignment="1">
      <alignment/>
    </xf>
    <xf numFmtId="164" fontId="2" fillId="0" borderId="76" xfId="0" applyFont="1" applyBorder="1" applyAlignment="1" applyProtection="1">
      <alignment/>
      <protection locked="0"/>
    </xf>
    <xf numFmtId="166" fontId="2" fillId="0" borderId="56" xfId="0" applyNumberFormat="1" applyFont="1" applyBorder="1" applyAlignment="1" applyProtection="1">
      <alignment horizontal="center" vertical="center"/>
      <protection/>
    </xf>
    <xf numFmtId="164" fontId="4" fillId="0" borderId="77" xfId="0" applyFont="1" applyBorder="1" applyAlignment="1">
      <alignment vertical="center"/>
    </xf>
    <xf numFmtId="164" fontId="4" fillId="0" borderId="26" xfId="0" applyFont="1" applyBorder="1" applyAlignment="1">
      <alignment vertical="center"/>
    </xf>
    <xf numFmtId="164" fontId="4" fillId="0" borderId="27" xfId="0" applyFont="1" applyBorder="1" applyAlignment="1">
      <alignment vertical="center"/>
    </xf>
    <xf numFmtId="164" fontId="4" fillId="0" borderId="78" xfId="0" applyFont="1" applyBorder="1" applyAlignment="1">
      <alignment vertical="center"/>
    </xf>
    <xf numFmtId="164" fontId="4" fillId="0" borderId="49" xfId="0" applyFont="1" applyBorder="1" applyAlignment="1" applyProtection="1">
      <alignment horizontal="center"/>
      <protection locked="0"/>
    </xf>
    <xf numFmtId="164" fontId="4" fillId="0" borderId="50" xfId="0" applyFont="1" applyBorder="1" applyAlignment="1" applyProtection="1">
      <alignment horizontal="center"/>
      <protection locked="0"/>
    </xf>
    <xf numFmtId="164" fontId="4" fillId="0" borderId="79" xfId="0" applyFont="1" applyBorder="1" applyAlignment="1" applyProtection="1">
      <alignment horizontal="center" vertical="center"/>
      <protection locked="0"/>
    </xf>
    <xf numFmtId="169" fontId="4" fillId="0" borderId="27" xfId="0" applyNumberFormat="1" applyFont="1" applyBorder="1" applyAlignment="1" applyProtection="1">
      <alignment horizontal="center" vertical="center"/>
      <protection locked="0"/>
    </xf>
    <xf numFmtId="166" fontId="2" fillId="0" borderId="80" xfId="0" applyNumberFormat="1" applyFont="1" applyBorder="1" applyAlignment="1" applyProtection="1">
      <alignment horizontal="center" vertical="center"/>
      <protection/>
    </xf>
    <xf numFmtId="164" fontId="4" fillId="0" borderId="81" xfId="0" applyFont="1" applyBorder="1" applyAlignment="1" applyProtection="1">
      <alignment horizontal="center"/>
      <protection locked="0"/>
    </xf>
    <xf numFmtId="164" fontId="4" fillId="0" borderId="16" xfId="0" applyFont="1" applyBorder="1" applyAlignment="1" applyProtection="1">
      <alignment horizontal="center"/>
      <protection locked="0"/>
    </xf>
    <xf numFmtId="166" fontId="2" fillId="0" borderId="82" xfId="0" applyNumberFormat="1" applyFont="1" applyBorder="1" applyAlignment="1" applyProtection="1">
      <alignment horizontal="center" vertical="center"/>
      <protection/>
    </xf>
    <xf numFmtId="164" fontId="4" fillId="0" borderId="25" xfId="0" applyFont="1" applyBorder="1" applyAlignment="1">
      <alignment vertical="center"/>
    </xf>
    <xf numFmtId="166" fontId="4" fillId="0" borderId="68" xfId="0" applyNumberFormat="1" applyFont="1" applyBorder="1" applyAlignment="1">
      <alignment vertical="center"/>
    </xf>
    <xf numFmtId="166" fontId="4" fillId="0" borderId="17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left" vertical="center"/>
    </xf>
    <xf numFmtId="166" fontId="4" fillId="0" borderId="76" xfId="0" applyNumberFormat="1" applyFont="1" applyBorder="1" applyAlignment="1">
      <alignment vertical="center"/>
    </xf>
    <xf numFmtId="166" fontId="4" fillId="0" borderId="56" xfId="0" applyNumberFormat="1" applyFont="1" applyFill="1" applyBorder="1" applyAlignment="1">
      <alignment horizontal="center" vertical="center"/>
    </xf>
    <xf numFmtId="166" fontId="2" fillId="0" borderId="83" xfId="0" applyNumberFormat="1" applyFont="1" applyBorder="1" applyAlignment="1" applyProtection="1">
      <alignment horizontal="center" vertical="center"/>
      <protection/>
    </xf>
    <xf numFmtId="166" fontId="4" fillId="0" borderId="76" xfId="0" applyNumberFormat="1" applyFont="1" applyBorder="1" applyAlignment="1" applyProtection="1">
      <alignment horizontal="center" vertical="center"/>
      <protection/>
    </xf>
    <xf numFmtId="169" fontId="2" fillId="0" borderId="0" xfId="0" applyNumberFormat="1" applyFont="1" applyBorder="1" applyAlignment="1">
      <alignment horizontal="left" vertical="center"/>
    </xf>
    <xf numFmtId="166" fontId="4" fillId="0" borderId="73" xfId="0" applyNumberFormat="1" applyFont="1" applyBorder="1" applyAlignment="1">
      <alignment vertical="center"/>
    </xf>
    <xf numFmtId="166" fontId="4" fillId="0" borderId="72" xfId="0" applyNumberFormat="1" applyFont="1" applyFill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84" xfId="0" applyNumberFormat="1" applyFont="1" applyBorder="1" applyAlignment="1">
      <alignment horizontal="center" vertical="center"/>
    </xf>
    <xf numFmtId="166" fontId="4" fillId="0" borderId="84" xfId="0" applyNumberFormat="1" applyFont="1" applyBorder="1" applyAlignment="1" applyProtection="1">
      <alignment horizontal="center" vertical="center"/>
      <protection/>
    </xf>
    <xf numFmtId="166" fontId="2" fillId="0" borderId="56" xfId="0" applyNumberFormat="1" applyFont="1" applyBorder="1" applyAlignment="1">
      <alignment horizontal="center" vertical="center"/>
    </xf>
    <xf numFmtId="166" fontId="4" fillId="0" borderId="56" xfId="0" applyNumberFormat="1" applyFont="1" applyBorder="1" applyAlignment="1" applyProtection="1">
      <alignment horizontal="center" vertical="center"/>
      <protection locked="0"/>
    </xf>
    <xf numFmtId="166" fontId="2" fillId="0" borderId="56" xfId="0" applyNumberFormat="1" applyFont="1" applyBorder="1" applyAlignment="1" applyProtection="1">
      <alignment horizontal="center" vertical="center"/>
      <protection locked="0"/>
    </xf>
    <xf numFmtId="166" fontId="4" fillId="0" borderId="68" xfId="0" applyNumberFormat="1" applyFont="1" applyBorder="1" applyAlignment="1">
      <alignment horizontal="center" vertical="center"/>
    </xf>
    <xf numFmtId="166" fontId="2" fillId="0" borderId="85" xfId="0" applyNumberFormat="1" applyFont="1" applyBorder="1" applyAlignment="1">
      <alignment horizontal="center" vertical="center"/>
    </xf>
    <xf numFmtId="166" fontId="2" fillId="0" borderId="72" xfId="0" applyNumberFormat="1" applyFont="1" applyBorder="1" applyAlignment="1">
      <alignment horizontal="center" vertical="center"/>
    </xf>
    <xf numFmtId="166" fontId="4" fillId="0" borderId="72" xfId="0" applyNumberFormat="1" applyFont="1" applyBorder="1" applyAlignment="1" applyProtection="1">
      <alignment horizontal="center" vertical="center"/>
      <protection locked="0"/>
    </xf>
    <xf numFmtId="166" fontId="2" fillId="0" borderId="72" xfId="0" applyNumberFormat="1" applyFont="1" applyBorder="1" applyAlignment="1" applyProtection="1">
      <alignment horizontal="center" vertical="center"/>
      <protection locked="0"/>
    </xf>
    <xf numFmtId="166" fontId="4" fillId="0" borderId="86" xfId="0" applyNumberFormat="1" applyFont="1" applyBorder="1" applyAlignment="1">
      <alignment vertical="center"/>
    </xf>
    <xf numFmtId="166" fontId="4" fillId="0" borderId="86" xfId="0" applyNumberFormat="1" applyFont="1" applyFill="1" applyBorder="1" applyAlignment="1">
      <alignment horizontal="center" vertical="center"/>
    </xf>
    <xf numFmtId="164" fontId="2" fillId="0" borderId="87" xfId="0" applyFont="1" applyBorder="1" applyAlignment="1">
      <alignment vertical="center"/>
    </xf>
    <xf numFmtId="164" fontId="2" fillId="0" borderId="88" xfId="0" applyFont="1" applyBorder="1" applyAlignment="1">
      <alignment vertical="center"/>
    </xf>
    <xf numFmtId="164" fontId="2" fillId="0" borderId="89" xfId="0" applyFont="1" applyBorder="1" applyAlignment="1">
      <alignment horizontal="left" vertical="center"/>
    </xf>
    <xf numFmtId="164" fontId="2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0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BP%20Mz.%20%20MU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WK%20LP%20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rchgang 1"/>
      <sheetName val="Durchgang 2"/>
      <sheetName val="Durchgang 3"/>
      <sheetName val="Durchgang 4"/>
      <sheetName val="Gesamtergebnis n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95" zoomScaleNormal="95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9.140625" style="0" customWidth="1"/>
    <col min="3" max="3" width="7.8515625" style="0" customWidth="1"/>
    <col min="4" max="4" width="19.00390625" style="0" customWidth="1"/>
    <col min="5" max="5" width="18.8515625" style="0" customWidth="1"/>
    <col min="6" max="6" width="12.57421875" style="0" customWidth="1"/>
    <col min="7" max="7" width="25.7109375" style="0" customWidth="1"/>
    <col min="8" max="12" width="11.57421875" style="0" customWidth="1"/>
    <col min="13" max="13" width="17.140625" style="0" customWidth="1"/>
    <col min="14" max="14" width="21.8515625" style="0" customWidth="1"/>
    <col min="15" max="15" width="5.7109375" style="0" customWidth="1"/>
    <col min="16" max="16" width="7.7109375" style="0" customWidth="1"/>
  </cols>
  <sheetData>
    <row r="1" spans="1:16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6">
        <v>4</v>
      </c>
      <c r="M2" s="5" t="s">
        <v>9</v>
      </c>
      <c r="N2" s="7"/>
      <c r="O2" s="7"/>
      <c r="P2" s="8"/>
    </row>
    <row r="3" spans="1:16" ht="27" customHeight="1">
      <c r="A3" s="9"/>
      <c r="B3" s="10"/>
      <c r="C3" s="10"/>
      <c r="D3" s="11"/>
      <c r="E3" s="12"/>
      <c r="F3" s="10"/>
      <c r="G3" s="13"/>
      <c r="H3" s="14">
        <f aca="true" t="shared" si="0" ref="H3:H27">SUM(I3:L3)</f>
        <v>0</v>
      </c>
      <c r="I3" s="15"/>
      <c r="J3" s="15"/>
      <c r="K3" s="15"/>
      <c r="L3" s="16"/>
      <c r="M3" s="17" t="s">
        <v>10</v>
      </c>
      <c r="N3" s="18" t="s">
        <v>11</v>
      </c>
      <c r="O3" s="19" t="s">
        <v>10</v>
      </c>
      <c r="P3" s="20"/>
    </row>
    <row r="4" spans="1:16" ht="27" customHeight="1">
      <c r="A4" s="21"/>
      <c r="B4" s="22"/>
      <c r="C4" s="23"/>
      <c r="D4" s="24"/>
      <c r="E4" s="24"/>
      <c r="F4" s="23"/>
      <c r="G4" s="13"/>
      <c r="H4" s="25">
        <f t="shared" si="0"/>
        <v>0</v>
      </c>
      <c r="I4" s="26"/>
      <c r="J4" s="26"/>
      <c r="K4" s="26"/>
      <c r="L4" s="27"/>
      <c r="M4" s="28"/>
      <c r="N4" s="7"/>
      <c r="O4" s="7"/>
      <c r="P4" s="29"/>
    </row>
    <row r="5" spans="1:16" ht="27" customHeight="1">
      <c r="A5" s="21"/>
      <c r="B5" s="23"/>
      <c r="C5" s="23"/>
      <c r="D5" s="24"/>
      <c r="E5" s="24"/>
      <c r="F5" s="23"/>
      <c r="G5" s="13"/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 t="s">
        <v>13</v>
      </c>
      <c r="P5" s="29"/>
    </row>
    <row r="6" spans="1:16" ht="27" customHeight="1">
      <c r="A6" s="21"/>
      <c r="B6" s="31"/>
      <c r="C6" s="31"/>
      <c r="D6" s="32"/>
      <c r="E6" s="32"/>
      <c r="F6" s="33"/>
      <c r="G6" s="34" t="s">
        <v>14</v>
      </c>
      <c r="H6" s="25">
        <f t="shared" si="0"/>
        <v>0</v>
      </c>
      <c r="I6" s="26"/>
      <c r="J6" s="26"/>
      <c r="K6" s="26"/>
      <c r="L6" s="27"/>
      <c r="M6" s="28"/>
      <c r="N6" s="7"/>
      <c r="O6" s="35"/>
      <c r="P6" s="29"/>
    </row>
    <row r="7" spans="1:16" ht="27" customHeight="1">
      <c r="A7" s="36"/>
      <c r="B7" s="23"/>
      <c r="C7" s="23"/>
      <c r="D7" s="24"/>
      <c r="E7" s="24"/>
      <c r="F7" s="37"/>
      <c r="G7" s="38" t="s">
        <v>15</v>
      </c>
      <c r="H7" s="39">
        <f t="shared" si="0"/>
        <v>0</v>
      </c>
      <c r="I7" s="40"/>
      <c r="J7" s="41"/>
      <c r="K7" s="41"/>
      <c r="L7" s="42"/>
      <c r="M7" s="43"/>
      <c r="N7" s="18" t="s">
        <v>16</v>
      </c>
      <c r="O7" s="7"/>
      <c r="P7" s="29"/>
    </row>
    <row r="8" spans="1:16" ht="27" customHeight="1">
      <c r="A8" s="44"/>
      <c r="B8" s="10"/>
      <c r="C8" s="10"/>
      <c r="D8" s="12"/>
      <c r="E8" s="12"/>
      <c r="F8" s="10"/>
      <c r="G8" s="13"/>
      <c r="H8" s="25">
        <f t="shared" si="0"/>
        <v>0</v>
      </c>
      <c r="I8" s="15"/>
      <c r="J8" s="15"/>
      <c r="K8" s="15"/>
      <c r="L8" s="16"/>
      <c r="M8" s="17" t="s">
        <v>10</v>
      </c>
      <c r="N8" s="45" t="s">
        <v>10</v>
      </c>
      <c r="O8" s="46"/>
      <c r="P8" s="47"/>
    </row>
    <row r="9" spans="1:16" ht="27" customHeight="1">
      <c r="A9" s="21"/>
      <c r="B9" s="48"/>
      <c r="C9" s="48"/>
      <c r="D9" s="49"/>
      <c r="E9" s="49"/>
      <c r="F9" s="48"/>
      <c r="G9" s="13"/>
      <c r="H9" s="25">
        <f t="shared" si="0"/>
        <v>0</v>
      </c>
      <c r="I9" s="26"/>
      <c r="J9" s="26"/>
      <c r="K9" s="26"/>
      <c r="L9" s="27"/>
      <c r="M9" s="28"/>
      <c r="N9" s="18"/>
      <c r="O9" s="35"/>
      <c r="P9" s="29"/>
    </row>
    <row r="10" spans="1:16" ht="27" customHeight="1">
      <c r="A10" s="21"/>
      <c r="B10" s="23"/>
      <c r="C10" s="23"/>
      <c r="D10" s="24"/>
      <c r="E10" s="24"/>
      <c r="F10" s="23"/>
      <c r="G10" s="13"/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45" t="s">
        <v>17</v>
      </c>
      <c r="O10" s="50"/>
      <c r="P10" s="51"/>
    </row>
    <row r="11" spans="1:16" ht="27" customHeight="1">
      <c r="A11" s="21"/>
      <c r="B11" s="48"/>
      <c r="C11" s="48"/>
      <c r="D11" s="49"/>
      <c r="E11" s="49"/>
      <c r="F11" s="48"/>
      <c r="G11" s="34" t="s">
        <v>14</v>
      </c>
      <c r="H11" s="25">
        <f t="shared" si="0"/>
        <v>0</v>
      </c>
      <c r="I11" s="26"/>
      <c r="J11" s="26"/>
      <c r="K11" s="26"/>
      <c r="L11" s="27"/>
      <c r="M11" s="28"/>
      <c r="N11" s="18"/>
      <c r="O11" s="35"/>
      <c r="P11" s="29"/>
    </row>
    <row r="12" spans="1:16" ht="27" customHeight="1">
      <c r="A12" s="52"/>
      <c r="B12" s="53"/>
      <c r="C12" s="53"/>
      <c r="D12" s="54"/>
      <c r="E12" s="54"/>
      <c r="F12" s="53"/>
      <c r="G12" s="38" t="s">
        <v>15</v>
      </c>
      <c r="H12" s="39">
        <f t="shared" si="0"/>
        <v>0</v>
      </c>
      <c r="I12" s="40"/>
      <c r="J12" s="41"/>
      <c r="K12" s="41"/>
      <c r="L12" s="42"/>
      <c r="M12" s="43"/>
      <c r="N12" s="45" t="s">
        <v>18</v>
      </c>
      <c r="O12" s="50" t="s">
        <v>10</v>
      </c>
      <c r="P12" s="51"/>
    </row>
    <row r="13" spans="1:16" ht="27" customHeight="1">
      <c r="A13" s="9"/>
      <c r="B13" s="48"/>
      <c r="C13" s="48"/>
      <c r="D13" s="49"/>
      <c r="E13" s="49"/>
      <c r="F13" s="48"/>
      <c r="G13" s="13"/>
      <c r="H13" s="25">
        <f t="shared" si="0"/>
        <v>0</v>
      </c>
      <c r="I13" s="15"/>
      <c r="J13" s="15"/>
      <c r="K13" s="15"/>
      <c r="L13" s="16"/>
      <c r="M13" s="17" t="s">
        <v>10</v>
      </c>
      <c r="N13" s="18"/>
      <c r="O13" s="35"/>
      <c r="P13" s="29"/>
    </row>
    <row r="14" spans="1:16" ht="27" customHeight="1">
      <c r="A14" s="21"/>
      <c r="B14" s="23"/>
      <c r="C14" s="23"/>
      <c r="D14" s="24"/>
      <c r="E14" s="24"/>
      <c r="F14" s="23"/>
      <c r="G14" s="13"/>
      <c r="H14" s="25">
        <f t="shared" si="0"/>
        <v>0</v>
      </c>
      <c r="I14" s="26"/>
      <c r="J14" s="26"/>
      <c r="K14" s="26"/>
      <c r="L14" s="27"/>
      <c r="M14" s="28"/>
      <c r="N14" s="45" t="s">
        <v>19</v>
      </c>
      <c r="O14" s="50" t="s">
        <v>10</v>
      </c>
      <c r="P14" s="47"/>
    </row>
    <row r="15" spans="1:16" ht="27" customHeight="1">
      <c r="A15" s="21"/>
      <c r="B15" s="23"/>
      <c r="C15" s="23"/>
      <c r="D15" s="24"/>
      <c r="E15" s="24"/>
      <c r="F15" s="23"/>
      <c r="G15" s="13"/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8"/>
      <c r="O15" s="35" t="s">
        <v>10</v>
      </c>
      <c r="P15" s="29"/>
    </row>
    <row r="16" spans="1:16" ht="27" customHeight="1">
      <c r="A16" s="21"/>
      <c r="B16" s="23"/>
      <c r="C16" s="23"/>
      <c r="D16" s="24"/>
      <c r="E16" s="24"/>
      <c r="F16" s="23"/>
      <c r="G16" s="34" t="s">
        <v>14</v>
      </c>
      <c r="H16" s="25">
        <f t="shared" si="0"/>
        <v>0</v>
      </c>
      <c r="I16" s="26"/>
      <c r="J16" s="26"/>
      <c r="K16" s="26"/>
      <c r="L16" s="27"/>
      <c r="M16" s="28"/>
      <c r="N16" s="55" t="s">
        <v>10</v>
      </c>
      <c r="O16" s="55"/>
      <c r="P16" s="55"/>
    </row>
    <row r="17" spans="1:16" ht="27" customHeight="1">
      <c r="A17" s="56"/>
      <c r="B17" s="53"/>
      <c r="C17" s="57"/>
      <c r="D17" s="54"/>
      <c r="E17" s="58"/>
      <c r="F17" s="53"/>
      <c r="G17" s="38" t="s">
        <v>15</v>
      </c>
      <c r="H17" s="39">
        <f t="shared" si="0"/>
        <v>0</v>
      </c>
      <c r="I17" s="40"/>
      <c r="J17" s="41"/>
      <c r="K17" s="41"/>
      <c r="L17" s="42"/>
      <c r="M17" s="43"/>
      <c r="N17" s="45" t="s">
        <v>20</v>
      </c>
      <c r="O17" s="46"/>
      <c r="P17" s="47"/>
    </row>
    <row r="18" spans="1:16" ht="27" customHeight="1">
      <c r="A18" s="44"/>
      <c r="B18" s="48"/>
      <c r="C18" s="10"/>
      <c r="D18" s="49"/>
      <c r="E18" s="12"/>
      <c r="F18" s="48"/>
      <c r="G18" s="13"/>
      <c r="H18" s="25">
        <f t="shared" si="0"/>
        <v>0</v>
      </c>
      <c r="I18" s="15"/>
      <c r="J18" s="15"/>
      <c r="K18" s="15"/>
      <c r="L18" s="16"/>
      <c r="M18" s="17" t="s">
        <v>10</v>
      </c>
      <c r="N18" s="59" t="s">
        <v>21</v>
      </c>
      <c r="O18" s="60"/>
      <c r="P18" s="29"/>
    </row>
    <row r="19" spans="1:16" ht="27" customHeight="1">
      <c r="A19" s="21"/>
      <c r="B19" s="23"/>
      <c r="C19" s="23"/>
      <c r="D19" s="24"/>
      <c r="E19" s="24"/>
      <c r="F19" s="23"/>
      <c r="G19" s="13"/>
      <c r="H19" s="25">
        <f t="shared" si="0"/>
        <v>0</v>
      </c>
      <c r="I19" s="26"/>
      <c r="J19" s="26"/>
      <c r="K19" s="26"/>
      <c r="L19" s="27"/>
      <c r="M19" s="28"/>
      <c r="N19" s="45" t="s">
        <v>22</v>
      </c>
      <c r="O19" s="46"/>
      <c r="P19" s="47"/>
    </row>
    <row r="20" spans="1:16" ht="27" customHeight="1">
      <c r="A20" s="21"/>
      <c r="B20" s="23"/>
      <c r="C20" s="23"/>
      <c r="D20" s="24"/>
      <c r="E20" s="24"/>
      <c r="F20" s="23"/>
      <c r="G20" s="13"/>
      <c r="H20" s="25">
        <f t="shared" si="0"/>
        <v>0</v>
      </c>
      <c r="I20" s="26"/>
      <c r="J20" s="26"/>
      <c r="K20" s="26"/>
      <c r="L20" s="27"/>
      <c r="M20" s="30">
        <f>SUM(H18:H20)</f>
        <v>0</v>
      </c>
      <c r="N20" s="61" t="s">
        <v>23</v>
      </c>
      <c r="O20" s="60"/>
      <c r="P20" s="29"/>
    </row>
    <row r="21" spans="1:16" ht="27" customHeight="1">
      <c r="A21" s="21"/>
      <c r="B21" s="23"/>
      <c r="C21" s="23"/>
      <c r="D21" s="24"/>
      <c r="E21" s="24"/>
      <c r="F21" s="23"/>
      <c r="G21" s="34" t="s">
        <v>14</v>
      </c>
      <c r="H21" s="25">
        <f t="shared" si="0"/>
        <v>0</v>
      </c>
      <c r="I21" s="26"/>
      <c r="J21" s="26"/>
      <c r="K21" s="26"/>
      <c r="L21" s="27"/>
      <c r="M21" s="28"/>
      <c r="N21" s="45" t="s">
        <v>22</v>
      </c>
      <c r="O21" s="62"/>
      <c r="P21" s="63"/>
    </row>
    <row r="22" spans="1:16" ht="27" customHeight="1">
      <c r="A22" s="52"/>
      <c r="B22" s="57"/>
      <c r="C22" s="57"/>
      <c r="D22" s="58"/>
      <c r="E22" s="58"/>
      <c r="F22" s="57"/>
      <c r="G22" s="38" t="s">
        <v>24</v>
      </c>
      <c r="H22" s="39">
        <f t="shared" si="0"/>
        <v>0</v>
      </c>
      <c r="I22" s="40"/>
      <c r="J22" s="41"/>
      <c r="K22" s="41"/>
      <c r="L22" s="42"/>
      <c r="M22" s="43"/>
      <c r="N22" s="59" t="s">
        <v>25</v>
      </c>
      <c r="O22" s="64"/>
      <c r="P22" s="65"/>
    </row>
    <row r="23" spans="1:16" ht="27" customHeight="1">
      <c r="A23" s="44"/>
      <c r="B23" s="10"/>
      <c r="C23" s="10"/>
      <c r="D23" s="12"/>
      <c r="E23" s="12"/>
      <c r="F23" s="10"/>
      <c r="G23" s="13"/>
      <c r="H23" s="25">
        <f t="shared" si="0"/>
        <v>0</v>
      </c>
      <c r="I23" s="15"/>
      <c r="J23" s="15"/>
      <c r="K23" s="15"/>
      <c r="L23" s="16"/>
      <c r="M23" s="17" t="s">
        <v>10</v>
      </c>
      <c r="N23" s="45" t="s">
        <v>22</v>
      </c>
      <c r="O23" s="62"/>
      <c r="P23" s="63"/>
    </row>
    <row r="24" spans="1:16" ht="27" customHeight="1">
      <c r="A24" s="21"/>
      <c r="B24" s="23"/>
      <c r="C24" s="23"/>
      <c r="D24" s="24"/>
      <c r="E24" s="24"/>
      <c r="F24" s="23"/>
      <c r="G24" s="13"/>
      <c r="H24" s="25">
        <f t="shared" si="0"/>
        <v>0</v>
      </c>
      <c r="I24" s="26"/>
      <c r="J24" s="26"/>
      <c r="K24" s="26"/>
      <c r="L24" s="27"/>
      <c r="M24" s="28"/>
      <c r="N24" s="59" t="s">
        <v>26</v>
      </c>
      <c r="O24" s="64"/>
      <c r="P24" s="65"/>
    </row>
    <row r="25" spans="1:16" ht="27" customHeight="1">
      <c r="A25" s="21"/>
      <c r="B25" s="23"/>
      <c r="C25" s="23"/>
      <c r="D25" s="24"/>
      <c r="E25" s="24"/>
      <c r="F25" s="23"/>
      <c r="G25" s="13"/>
      <c r="H25" s="25">
        <f t="shared" si="0"/>
        <v>0</v>
      </c>
      <c r="I25" s="26"/>
      <c r="J25" s="26"/>
      <c r="K25" s="26"/>
      <c r="L25" s="27"/>
      <c r="M25" s="30">
        <f>SUM(H23:H25)</f>
        <v>0</v>
      </c>
      <c r="N25" s="45" t="s">
        <v>27</v>
      </c>
      <c r="O25" s="62"/>
      <c r="P25" s="63"/>
    </row>
    <row r="26" spans="1:16" ht="27" customHeight="1">
      <c r="A26" s="21"/>
      <c r="B26" s="23"/>
      <c r="C26" s="23"/>
      <c r="D26" s="24"/>
      <c r="E26" s="24"/>
      <c r="F26" s="23"/>
      <c r="G26" s="34" t="s">
        <v>14</v>
      </c>
      <c r="H26" s="25">
        <f t="shared" si="0"/>
        <v>0</v>
      </c>
      <c r="I26" s="26"/>
      <c r="J26" s="26"/>
      <c r="K26" s="26"/>
      <c r="L26" s="27"/>
      <c r="M26" s="28"/>
      <c r="N26" s="59" t="s">
        <v>28</v>
      </c>
      <c r="O26" s="64"/>
      <c r="P26" s="65"/>
    </row>
    <row r="27" spans="1:16" ht="27" customHeight="1">
      <c r="A27" s="52"/>
      <c r="B27" s="57"/>
      <c r="C27" s="57"/>
      <c r="D27" s="58"/>
      <c r="E27" s="58"/>
      <c r="F27" s="57"/>
      <c r="G27" s="38" t="s">
        <v>15</v>
      </c>
      <c r="H27" s="39">
        <f t="shared" si="0"/>
        <v>0</v>
      </c>
      <c r="I27" s="40"/>
      <c r="J27" s="41"/>
      <c r="K27" s="41"/>
      <c r="L27" s="42"/>
      <c r="M27" s="43"/>
      <c r="N27" s="45" t="s">
        <v>22</v>
      </c>
      <c r="O27" s="62"/>
      <c r="P27" s="63"/>
    </row>
    <row r="28" spans="1:16" ht="27" customHeight="1">
      <c r="A28" s="66" t="s">
        <v>29</v>
      </c>
      <c r="B28" s="66"/>
      <c r="C28" s="66"/>
      <c r="D28" s="66"/>
      <c r="E28" s="66"/>
      <c r="F28" s="66"/>
      <c r="G28" s="67" t="s">
        <v>30</v>
      </c>
      <c r="H28" s="67"/>
      <c r="I28" s="67"/>
      <c r="J28" s="67"/>
      <c r="K28" s="68"/>
      <c r="L28" s="68"/>
      <c r="M28" s="68"/>
      <c r="N28" s="68"/>
      <c r="O28" s="68"/>
      <c r="P28" s="69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95" zoomScaleNormal="95" zoomScaleSheetLayoutView="50" workbookViewId="0" topLeftCell="A1">
      <selection activeCell="H3" sqref="H3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19.00390625" style="0" customWidth="1"/>
    <col min="6" max="6" width="11.7109375" style="0" customWidth="1"/>
    <col min="7" max="7" width="25.7109375" style="0" customWidth="1"/>
    <col min="8" max="12" width="11.421875" style="0" customWidth="1"/>
    <col min="13" max="13" width="17.00390625" style="0" customWidth="1"/>
    <col min="14" max="14" width="21.7109375" style="0" customWidth="1"/>
    <col min="15" max="15" width="6.140625" style="0" customWidth="1"/>
    <col min="16" max="16" width="7.8515625" style="0" customWidth="1"/>
  </cols>
  <sheetData>
    <row r="1" spans="1:16" ht="51.75" customHeight="1">
      <c r="A1" s="70" t="str">
        <f>'1. Durchgang'!A1</f>
        <v>Sieben   Berge   Pokal   2024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51.75" customHeight="1">
      <c r="A2" s="71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3" t="s">
        <v>7</v>
      </c>
      <c r="H2" s="73" t="s">
        <v>8</v>
      </c>
      <c r="I2" s="72">
        <v>1</v>
      </c>
      <c r="J2" s="72">
        <v>2</v>
      </c>
      <c r="K2" s="72">
        <v>3</v>
      </c>
      <c r="L2" s="72">
        <v>4</v>
      </c>
      <c r="M2" s="73" t="s">
        <v>31</v>
      </c>
      <c r="N2" s="74"/>
      <c r="O2" s="74"/>
      <c r="P2" s="75"/>
    </row>
    <row r="3" spans="1:16" ht="27" customHeight="1">
      <c r="A3" s="76"/>
      <c r="B3" s="77">
        <f>'1. Durchgang'!B3</f>
      </c>
      <c r="C3" s="78">
        <f>'1. Durchgang'!C3</f>
      </c>
      <c r="D3" s="79">
        <f>'1. Durchgang'!D3</f>
      </c>
      <c r="E3" s="79">
        <f>'1. Durchgang'!E3</f>
        <v>0</v>
      </c>
      <c r="F3" s="78">
        <f>'1. Durchgang'!F3</f>
      </c>
      <c r="G3" s="80">
        <f>'1. Durchgang'!G3</f>
        <v>0</v>
      </c>
      <c r="H3" s="25">
        <f aca="true" t="shared" si="0" ref="H3:H17">SUM(I3:L3)</f>
        <v>0</v>
      </c>
      <c r="I3" s="15"/>
      <c r="J3" s="15"/>
      <c r="K3" s="15"/>
      <c r="L3" s="16"/>
      <c r="M3" s="81"/>
      <c r="N3" s="18" t="s">
        <v>11</v>
      </c>
      <c r="O3" s="19" t="str">
        <f>'1. Durchgang'!O3</f>
        <v> </v>
      </c>
      <c r="P3" s="82"/>
    </row>
    <row r="4" spans="1:16" ht="27" customHeight="1">
      <c r="A4" s="83"/>
      <c r="B4" s="84">
        <f>'1. Durchgang'!B4</f>
      </c>
      <c r="C4" s="85">
        <f>'1. Durchgang'!C4</f>
      </c>
      <c r="D4" s="86">
        <f>'1. Durchgang'!D4</f>
        <v>0</v>
      </c>
      <c r="E4" s="86">
        <f>'1. Durchgang'!E4</f>
        <v>0</v>
      </c>
      <c r="F4" s="87">
        <f>'1. Durchgang'!F4</f>
      </c>
      <c r="G4" s="80">
        <f>'[1]1. Durchgang'!G4</f>
        <v>0</v>
      </c>
      <c r="H4" s="25">
        <f t="shared" si="0"/>
        <v>0</v>
      </c>
      <c r="I4" s="26"/>
      <c r="J4" s="26"/>
      <c r="K4" s="26"/>
      <c r="L4" s="27"/>
      <c r="M4" s="28"/>
      <c r="N4" s="88"/>
      <c r="O4" s="88"/>
      <c r="P4" s="89"/>
    </row>
    <row r="5" spans="1:16" ht="27" customHeight="1">
      <c r="A5" s="90"/>
      <c r="B5" s="84">
        <f>'1. Durchgang'!B5</f>
      </c>
      <c r="C5" s="85">
        <f>'1. Durchgang'!C5</f>
      </c>
      <c r="D5" s="86">
        <f>'1. Durchgang'!D5</f>
        <v>0</v>
      </c>
      <c r="E5" s="86">
        <f>'1. Durchgang'!E5</f>
        <v>0</v>
      </c>
      <c r="F5" s="87">
        <f>'1. Durchgang'!F5</f>
      </c>
      <c r="G5" s="80">
        <f>'[1]1. Durchgang'!G5</f>
        <v>0</v>
      </c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 t="str">
        <f>'1. Durchgang'!O5</f>
        <v>X</v>
      </c>
      <c r="P5" s="89"/>
    </row>
    <row r="6" spans="1:16" ht="27" customHeight="1">
      <c r="A6" s="91"/>
      <c r="B6" s="84">
        <f>'1. Durchgang'!B6</f>
      </c>
      <c r="C6" s="85">
        <f>'1. Durchgang'!C6</f>
      </c>
      <c r="D6" s="86">
        <f>'1. Durchgang'!D6</f>
        <v>0</v>
      </c>
      <c r="E6" s="86">
        <f>'1. Durchgang'!E6</f>
        <v>0</v>
      </c>
      <c r="F6" s="87">
        <f>'1. Durchgang'!F6</f>
        <v>0</v>
      </c>
      <c r="G6" s="34" t="s">
        <v>14</v>
      </c>
      <c r="H6" s="25">
        <f t="shared" si="0"/>
        <v>0</v>
      </c>
      <c r="I6" s="26"/>
      <c r="J6" s="26"/>
      <c r="K6" s="26"/>
      <c r="L6" s="27"/>
      <c r="M6" s="28"/>
      <c r="N6" s="88"/>
      <c r="O6" s="74"/>
      <c r="P6" s="89"/>
    </row>
    <row r="7" spans="1:16" ht="27" customHeight="1">
      <c r="A7" s="92"/>
      <c r="B7" s="93">
        <f>'1. Durchgang'!B7</f>
      </c>
      <c r="C7" s="94">
        <f>'1. Durchgang'!C7</f>
      </c>
      <c r="D7" s="95">
        <f>'1. Durchgang'!D7</f>
        <v>0</v>
      </c>
      <c r="E7" s="95">
        <f>'1. Durchgang'!E7</f>
        <v>0</v>
      </c>
      <c r="F7" s="96">
        <f>'1. Durchgang'!F7</f>
      </c>
      <c r="G7" s="38" t="str">
        <f>'1. Durchgang'!G7</f>
        <v>02 - 0</v>
      </c>
      <c r="H7" s="39">
        <f t="shared" si="0"/>
        <v>0</v>
      </c>
      <c r="I7" s="40"/>
      <c r="J7" s="41"/>
      <c r="K7" s="41"/>
      <c r="L7" s="42"/>
      <c r="M7" s="43"/>
      <c r="N7" s="18" t="str">
        <f>'1. Durchgang'!N7</f>
        <v>Wettkampfklasse:  offen</v>
      </c>
      <c r="O7" s="88"/>
      <c r="P7" s="89"/>
    </row>
    <row r="8" spans="1:16" ht="27" customHeight="1">
      <c r="A8" s="97"/>
      <c r="B8" s="98">
        <f>'1. Durchgang'!B8</f>
      </c>
      <c r="C8" s="99">
        <f>'1. Durchgang'!C8</f>
      </c>
      <c r="D8" s="100">
        <f>'1. Durchgang'!D8</f>
        <v>0</v>
      </c>
      <c r="E8" s="100">
        <f>'1. Durchgang'!E8</f>
        <v>0</v>
      </c>
      <c r="F8" s="99">
        <f>'1. Durchgang'!F8</f>
      </c>
      <c r="G8" s="13">
        <f>'1. Durchgang'!G8</f>
        <v>0</v>
      </c>
      <c r="H8" s="25">
        <f t="shared" si="0"/>
        <v>0</v>
      </c>
      <c r="I8" s="15"/>
      <c r="J8" s="15"/>
      <c r="K8" s="15"/>
      <c r="L8" s="16"/>
      <c r="M8" s="17" t="s">
        <v>10</v>
      </c>
      <c r="N8" s="45" t="s">
        <v>10</v>
      </c>
      <c r="O8" s="46"/>
      <c r="P8" s="47"/>
    </row>
    <row r="9" spans="1:16" ht="27" customHeight="1">
      <c r="A9" s="91"/>
      <c r="B9" s="84">
        <f>'1. Durchgang'!B9</f>
      </c>
      <c r="C9" s="85">
        <f>'1. Durchgang'!C9</f>
      </c>
      <c r="D9" s="86">
        <f>'1. Durchgang'!D9</f>
        <v>0</v>
      </c>
      <c r="E9" s="86">
        <f>'1. Durchgang'!E9</f>
        <v>0</v>
      </c>
      <c r="F9" s="87">
        <f>'1. Durchgang'!F9</f>
      </c>
      <c r="G9" s="13">
        <f>'[1]1. Durchgang'!G9</f>
        <v>0</v>
      </c>
      <c r="H9" s="25">
        <f t="shared" si="0"/>
        <v>0</v>
      </c>
      <c r="I9" s="26"/>
      <c r="J9" s="26"/>
      <c r="K9" s="26"/>
      <c r="L9" s="27"/>
      <c r="M9" s="28"/>
      <c r="N9" s="101"/>
      <c r="O9" s="102"/>
      <c r="P9" s="103"/>
    </row>
    <row r="10" spans="1:16" ht="27" customHeight="1">
      <c r="A10" s="91"/>
      <c r="B10" s="84">
        <f>'1. Durchgang'!B10</f>
      </c>
      <c r="C10" s="85">
        <f>'1. Durchgang'!C10</f>
      </c>
      <c r="D10" s="86">
        <f>'1. Durchgang'!D10</f>
        <v>0</v>
      </c>
      <c r="E10" s="86">
        <f>'1. Durchgang'!E10</f>
        <v>0</v>
      </c>
      <c r="F10" s="87">
        <f>'1. Durchgang'!F10</f>
      </c>
      <c r="G10" s="13">
        <f>'[1]1. Durchgang'!G10</f>
        <v>0</v>
      </c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104" t="str">
        <f>'1. Durchgang'!N10</f>
        <v>Disziplin:  Luftgewehr Klasse</v>
      </c>
      <c r="O10" s="50"/>
      <c r="P10" s="105"/>
    </row>
    <row r="11" spans="1:16" ht="27" customHeight="1">
      <c r="A11" s="91"/>
      <c r="B11" s="84">
        <f>'1. Durchgang'!B11</f>
      </c>
      <c r="C11" s="85">
        <f>'1. Durchgang'!C11</f>
      </c>
      <c r="D11" s="86">
        <f>'1. Durchgang'!D11</f>
        <v>0</v>
      </c>
      <c r="E11" s="86">
        <f>'1. Durchgang'!E11</f>
        <v>0</v>
      </c>
      <c r="F11" s="87">
        <f>'1. Durchgang'!F11</f>
      </c>
      <c r="G11" s="34" t="s">
        <v>14</v>
      </c>
      <c r="H11" s="25">
        <f t="shared" si="0"/>
        <v>0</v>
      </c>
      <c r="I11" s="26"/>
      <c r="J11" s="26"/>
      <c r="K11" s="26"/>
      <c r="L11" s="27"/>
      <c r="M11" s="28"/>
      <c r="N11" s="106"/>
      <c r="O11" s="74"/>
      <c r="P11" s="89"/>
    </row>
    <row r="12" spans="1:16" ht="27" customHeight="1">
      <c r="A12" s="107"/>
      <c r="B12" s="93">
        <f>'1. Durchgang'!B12</f>
      </c>
      <c r="C12" s="94">
        <f>'1. Durchgang'!C12</f>
      </c>
      <c r="D12" s="95">
        <f>'1. Durchgang'!D12</f>
        <v>0</v>
      </c>
      <c r="E12" s="95">
        <f>'1. Durchgang'!E12</f>
        <v>0</v>
      </c>
      <c r="F12" s="96">
        <f>'1. Durchgang'!F12</f>
      </c>
      <c r="G12" s="108" t="str">
        <f>'1. Durchgang'!G12</f>
        <v>02 - 0</v>
      </c>
      <c r="H12" s="39">
        <f t="shared" si="0"/>
        <v>0</v>
      </c>
      <c r="I12" s="40"/>
      <c r="J12" s="41"/>
      <c r="K12" s="41"/>
      <c r="L12" s="42"/>
      <c r="M12" s="43"/>
      <c r="N12" s="104" t="str">
        <f>'1. Durchgang'!N12</f>
        <v>Gruppe :  </v>
      </c>
      <c r="O12" s="50"/>
      <c r="P12" s="105"/>
    </row>
    <row r="13" spans="1:16" ht="27" customHeight="1">
      <c r="A13" s="90"/>
      <c r="B13" s="98">
        <f>'1. Durchgang'!B13</f>
      </c>
      <c r="C13" s="99">
        <f>'1. Durchgang'!C13</f>
      </c>
      <c r="D13" s="100">
        <f>'1. Durchgang'!D13</f>
        <v>0</v>
      </c>
      <c r="E13" s="100">
        <f>'1. Durchgang'!E13</f>
        <v>0</v>
      </c>
      <c r="F13" s="99">
        <f>'1. Durchgang'!F13</f>
      </c>
      <c r="G13" s="13">
        <f>'1. Durchgang'!G13</f>
        <v>0</v>
      </c>
      <c r="H13" s="25">
        <f t="shared" si="0"/>
        <v>0</v>
      </c>
      <c r="I13" s="15"/>
      <c r="J13" s="15"/>
      <c r="K13" s="15"/>
      <c r="L13" s="16"/>
      <c r="M13" s="17" t="s">
        <v>10</v>
      </c>
      <c r="N13" s="106"/>
      <c r="O13" s="74"/>
      <c r="P13" s="89"/>
    </row>
    <row r="14" spans="1:16" ht="27" customHeight="1">
      <c r="A14" s="91"/>
      <c r="B14" s="84">
        <f>'1. Durchgang'!B14</f>
      </c>
      <c r="C14" s="85">
        <f>'1. Durchgang'!C14</f>
      </c>
      <c r="D14" s="86">
        <f>'1. Durchgang'!D14</f>
        <v>0</v>
      </c>
      <c r="E14" s="86">
        <f>'1. Durchgang'!E14</f>
        <v>0</v>
      </c>
      <c r="F14" s="87">
        <f>'1. Durchgang'!F14</f>
      </c>
      <c r="G14" s="13">
        <f>'[1]1. Durchgang'!G14</f>
        <v>0</v>
      </c>
      <c r="H14" s="25">
        <f t="shared" si="0"/>
        <v>0</v>
      </c>
      <c r="I14" s="26"/>
      <c r="J14" s="26"/>
      <c r="K14" s="26"/>
      <c r="L14" s="27"/>
      <c r="M14" s="28"/>
      <c r="N14" s="104" t="s">
        <v>32</v>
      </c>
      <c r="O14" s="50"/>
      <c r="P14" s="109"/>
    </row>
    <row r="15" spans="1:16" ht="27" customHeight="1">
      <c r="A15" s="91"/>
      <c r="B15" s="84">
        <f>'1. Durchgang'!B15</f>
      </c>
      <c r="C15" s="85">
        <f>'1. Durchgang'!C15</f>
      </c>
      <c r="D15" s="86">
        <f>'1. Durchgang'!D15</f>
        <v>0</v>
      </c>
      <c r="E15" s="86">
        <f>'1. Durchgang'!E15</f>
        <v>0</v>
      </c>
      <c r="F15" s="87">
        <f>'1. Durchgang'!F15</f>
      </c>
      <c r="G15" s="13">
        <f>'[1]1. Durchgang'!G15</f>
        <v>0</v>
      </c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06"/>
      <c r="O15" s="74"/>
      <c r="P15" s="89"/>
    </row>
    <row r="16" spans="1:16" ht="27" customHeight="1">
      <c r="A16" s="91"/>
      <c r="B16" s="84">
        <f>'1. Durchgang'!B16</f>
      </c>
      <c r="C16" s="85">
        <f>'1. Durchgang'!C16</f>
      </c>
      <c r="D16" s="86">
        <f>'1. Durchgang'!D16</f>
        <v>0</v>
      </c>
      <c r="E16" s="86">
        <f>'1. Durchgang'!E16</f>
        <v>0</v>
      </c>
      <c r="F16" s="87">
        <f>'1. Durchgang'!F16</f>
      </c>
      <c r="G16" s="34" t="s">
        <v>14</v>
      </c>
      <c r="H16" s="25">
        <f t="shared" si="0"/>
        <v>0</v>
      </c>
      <c r="I16" s="26"/>
      <c r="J16" s="26"/>
      <c r="K16" s="26"/>
      <c r="L16" s="27"/>
      <c r="M16" s="28"/>
      <c r="N16" s="110" t="s">
        <v>10</v>
      </c>
      <c r="O16" s="110"/>
      <c r="P16" s="110"/>
    </row>
    <row r="17" spans="1:16" ht="27" customHeight="1">
      <c r="A17" s="111"/>
      <c r="B17" s="93">
        <f>'1. Durchgang'!B17</f>
      </c>
      <c r="C17" s="94">
        <f>'1. Durchgang'!C17</f>
      </c>
      <c r="D17" s="95">
        <f>'1. Durchgang'!D17</f>
        <v>0</v>
      </c>
      <c r="E17" s="95">
        <f>'1. Durchgang'!E17</f>
        <v>0</v>
      </c>
      <c r="F17" s="96">
        <f>'1. Durchgang'!F17</f>
      </c>
      <c r="G17" s="38" t="str">
        <f>'1. Durchgang'!G17</f>
        <v>02 - 0</v>
      </c>
      <c r="H17" s="39">
        <f t="shared" si="0"/>
        <v>0</v>
      </c>
      <c r="I17" s="40"/>
      <c r="J17" s="41"/>
      <c r="K17" s="41"/>
      <c r="L17" s="42"/>
      <c r="M17" s="43"/>
      <c r="N17" s="112" t="s">
        <v>20</v>
      </c>
      <c r="O17" s="113"/>
      <c r="P17" s="109"/>
    </row>
    <row r="18" spans="1:16" ht="27" customHeight="1">
      <c r="A18" s="97"/>
      <c r="B18" s="90">
        <f>'1. Durchgang'!B18</f>
      </c>
      <c r="C18" s="10">
        <f>'1. Durchgang'!C18</f>
      </c>
      <c r="D18" s="12">
        <f>'1. Durchgang'!D18</f>
        <v>0</v>
      </c>
      <c r="E18" s="12">
        <f>'1. Durchgang'!E18</f>
        <v>0</v>
      </c>
      <c r="F18" s="114">
        <f>'1. Durchgang'!F18</f>
      </c>
      <c r="G18" s="13">
        <f>'1. Durchgang'!G18</f>
        <v>0</v>
      </c>
      <c r="H18" s="14">
        <f aca="true" t="shared" si="1" ref="H18:H27">SUM(I18:L18)</f>
        <v>0</v>
      </c>
      <c r="I18" s="15"/>
      <c r="J18" s="15"/>
      <c r="K18" s="15"/>
      <c r="L18" s="16"/>
      <c r="M18" s="17" t="s">
        <v>10</v>
      </c>
      <c r="N18" s="59" t="str">
        <f>'1. Durchgang'!N18</f>
        <v>01.</v>
      </c>
      <c r="O18" s="60"/>
      <c r="P18" s="29"/>
    </row>
    <row r="19" spans="1:16" ht="27" customHeight="1">
      <c r="A19" s="91"/>
      <c r="B19" s="91">
        <f>'1. Durchgang'!B19</f>
      </c>
      <c r="C19" s="23">
        <f>'1. Durchgang'!C19</f>
      </c>
      <c r="D19" s="24">
        <f>'1. Durchgang'!D19</f>
        <v>0</v>
      </c>
      <c r="E19" s="24">
        <f>'1. Durchgang'!E19</f>
        <v>0</v>
      </c>
      <c r="F19" s="115">
        <f>'1. Durchgang'!F19</f>
      </c>
      <c r="G19" s="13">
        <f>'[1]1. Durchgang'!G19</f>
        <v>0</v>
      </c>
      <c r="H19" s="25">
        <f t="shared" si="1"/>
        <v>0</v>
      </c>
      <c r="I19" s="26"/>
      <c r="J19" s="26"/>
      <c r="K19" s="26"/>
      <c r="L19" s="27"/>
      <c r="M19" s="28"/>
      <c r="N19" s="45" t="str">
        <f>'1. Durchgang'!N19</f>
        <v>Tel.:  </v>
      </c>
      <c r="O19" s="46"/>
      <c r="P19" s="47"/>
    </row>
    <row r="20" spans="1:16" ht="27" customHeight="1">
      <c r="A20" s="91"/>
      <c r="B20" s="91">
        <f>'1. Durchgang'!B20</f>
      </c>
      <c r="C20" s="23">
        <f>'1. Durchgang'!C20</f>
      </c>
      <c r="D20" s="24">
        <f>'1. Durchgang'!D20</f>
        <v>0</v>
      </c>
      <c r="E20" s="24">
        <f>'1. Durchgang'!E20</f>
        <v>0</v>
      </c>
      <c r="F20" s="115">
        <f>'1. Durchgang'!F20</f>
      </c>
      <c r="G20" s="13">
        <f>'[1]1. Durchgang'!G20</f>
        <v>0</v>
      </c>
      <c r="H20" s="25">
        <f t="shared" si="1"/>
        <v>0</v>
      </c>
      <c r="I20" s="26"/>
      <c r="J20" s="26"/>
      <c r="K20" s="26"/>
      <c r="L20" s="27"/>
      <c r="M20" s="30">
        <f>SUM(H18:H20)</f>
        <v>0</v>
      </c>
      <c r="N20" s="61" t="str">
        <f>'1. Durchgang'!N20</f>
        <v>02.  </v>
      </c>
      <c r="O20" s="60"/>
      <c r="P20" s="29"/>
    </row>
    <row r="21" spans="1:16" ht="27" customHeight="1">
      <c r="A21" s="91"/>
      <c r="B21" s="91">
        <f>'1. Durchgang'!B21</f>
      </c>
      <c r="C21" s="23">
        <f>'1. Durchgang'!C21</f>
      </c>
      <c r="D21" s="24">
        <f>'1. Durchgang'!D21</f>
        <v>0</v>
      </c>
      <c r="E21" s="24">
        <f>'1. Durchgang'!E21</f>
        <v>0</v>
      </c>
      <c r="F21" s="115">
        <f>'1. Durchgang'!F21</f>
      </c>
      <c r="G21" s="34" t="s">
        <v>14</v>
      </c>
      <c r="H21" s="25">
        <f t="shared" si="1"/>
        <v>0</v>
      </c>
      <c r="I21" s="26"/>
      <c r="J21" s="26"/>
      <c r="K21" s="26"/>
      <c r="L21" s="27"/>
      <c r="M21" s="28"/>
      <c r="N21" s="45" t="str">
        <f>'1. Durchgang'!N21</f>
        <v>Tel.:  </v>
      </c>
      <c r="O21" s="62"/>
      <c r="P21" s="63"/>
    </row>
    <row r="22" spans="1:16" ht="27" customHeight="1">
      <c r="A22" s="107"/>
      <c r="B22" s="92">
        <f>'1. Durchgang'!B22</f>
      </c>
      <c r="C22" s="57">
        <f>'1. Durchgang'!C22</f>
      </c>
      <c r="D22" s="54">
        <f>'1. Durchgang'!D22</f>
        <v>0</v>
      </c>
      <c r="E22" s="58">
        <f>'1. Durchgang'!E22</f>
        <v>0</v>
      </c>
      <c r="F22" s="116">
        <f>'1. Durchgang'!F22</f>
      </c>
      <c r="G22" s="38" t="str">
        <f>'1. Durchgang'!G22</f>
        <v>02 - 016</v>
      </c>
      <c r="H22" s="117">
        <f t="shared" si="1"/>
        <v>0</v>
      </c>
      <c r="I22" s="40"/>
      <c r="J22" s="41"/>
      <c r="K22" s="41"/>
      <c r="L22" s="42"/>
      <c r="M22" s="43"/>
      <c r="N22" s="59" t="str">
        <f>'1. Durchgang'!N22</f>
        <v>03.</v>
      </c>
      <c r="O22" s="64"/>
      <c r="P22" s="65"/>
    </row>
    <row r="23" spans="1:16" ht="27" customHeight="1">
      <c r="A23" s="97"/>
      <c r="B23" s="97">
        <f>'1. Durchgang'!B23</f>
      </c>
      <c r="C23" s="10">
        <f>'1. Durchgang'!C23</f>
      </c>
      <c r="D23" s="49">
        <f>'1. Durchgang'!D23</f>
        <v>0</v>
      </c>
      <c r="E23" s="12">
        <f>'1. Durchgang'!E23</f>
        <v>0</v>
      </c>
      <c r="F23" s="3">
        <f>'1. Durchgang'!F23</f>
      </c>
      <c r="G23" s="13">
        <f>'1. Durchgang'!G23</f>
        <v>0</v>
      </c>
      <c r="H23" s="25">
        <f t="shared" si="1"/>
        <v>0</v>
      </c>
      <c r="I23" s="15"/>
      <c r="J23" s="15"/>
      <c r="K23" s="15"/>
      <c r="L23" s="16"/>
      <c r="M23" s="17" t="s">
        <v>10</v>
      </c>
      <c r="N23" s="45" t="str">
        <f>'1. Durchgang'!N23</f>
        <v>Tel.:  </v>
      </c>
      <c r="O23" s="62"/>
      <c r="P23" s="63"/>
    </row>
    <row r="24" spans="1:16" ht="27" customHeight="1">
      <c r="A24" s="91"/>
      <c r="B24" s="118">
        <f>'1. Durchgang'!B24</f>
      </c>
      <c r="C24" s="119">
        <f>'1. Durchgang'!C24</f>
      </c>
      <c r="D24" s="120">
        <f>'1. Durchgang'!D24</f>
        <v>0</v>
      </c>
      <c r="E24" s="120">
        <f>'1. Durchgang'!E24</f>
        <v>0</v>
      </c>
      <c r="F24" s="121">
        <f>'1. Durchgang'!F24</f>
      </c>
      <c r="G24" s="13">
        <f>'[1]1. Durchgang'!G24</f>
        <v>0</v>
      </c>
      <c r="H24" s="25">
        <f t="shared" si="1"/>
        <v>0</v>
      </c>
      <c r="I24" s="26"/>
      <c r="J24" s="26"/>
      <c r="K24" s="26"/>
      <c r="L24" s="27"/>
      <c r="M24" s="28"/>
      <c r="N24" s="59" t="str">
        <f>'1. Durchgang'!N24</f>
        <v>04.</v>
      </c>
      <c r="O24" s="64"/>
      <c r="P24" s="65"/>
    </row>
    <row r="25" spans="1:16" ht="27" customHeight="1">
      <c r="A25" s="91"/>
      <c r="B25" s="118">
        <f>'1. Durchgang'!B25</f>
      </c>
      <c r="C25" s="119">
        <f>'1. Durchgang'!C25</f>
      </c>
      <c r="D25" s="120">
        <f>'1. Durchgang'!D25</f>
        <v>0</v>
      </c>
      <c r="E25" s="120">
        <f>'1. Durchgang'!E25</f>
        <v>0</v>
      </c>
      <c r="F25" s="122">
        <f>'1. Durchgang'!F25</f>
      </c>
      <c r="G25" s="13">
        <f>'[1]1. Durchgang'!G25</f>
        <v>0</v>
      </c>
      <c r="H25" s="25">
        <f t="shared" si="1"/>
        <v>0</v>
      </c>
      <c r="I25" s="26"/>
      <c r="J25" s="26"/>
      <c r="K25" s="26"/>
      <c r="L25" s="27"/>
      <c r="M25" s="30">
        <f>SUM(H23:H25)</f>
        <v>0</v>
      </c>
      <c r="N25" s="45" t="str">
        <f>'1. Durchgang'!N25</f>
        <v>Tel.: </v>
      </c>
      <c r="O25" s="62"/>
      <c r="P25" s="63"/>
    </row>
    <row r="26" spans="1:16" ht="27" customHeight="1">
      <c r="A26" s="91"/>
      <c r="B26" s="118">
        <f>'1. Durchgang'!B26</f>
      </c>
      <c r="C26" s="119">
        <f>'1. Durchgang'!C26</f>
      </c>
      <c r="D26" s="120">
        <f>'1. Durchgang'!D26</f>
        <v>0</v>
      </c>
      <c r="E26" s="120">
        <f>'1. Durchgang'!E26</f>
        <v>0</v>
      </c>
      <c r="F26" s="123">
        <f>'1. Durchgang'!F26</f>
      </c>
      <c r="G26" s="34" t="s">
        <v>14</v>
      </c>
      <c r="H26" s="25">
        <f t="shared" si="1"/>
        <v>0</v>
      </c>
      <c r="I26" s="26"/>
      <c r="J26" s="26"/>
      <c r="K26" s="26"/>
      <c r="L26" s="27"/>
      <c r="M26" s="28"/>
      <c r="N26" s="59" t="str">
        <f>'1. Durchgang'!N26</f>
        <v>05.</v>
      </c>
      <c r="O26" s="64"/>
      <c r="P26" s="65"/>
    </row>
    <row r="27" spans="1:16" ht="27" customHeight="1">
      <c r="A27" s="107"/>
      <c r="B27" s="124">
        <f>'1. Durchgang'!B27</f>
      </c>
      <c r="C27" s="125">
        <f>'1. Durchgang'!C27</f>
      </c>
      <c r="D27" s="126">
        <f>'1. Durchgang'!D27</f>
        <v>0</v>
      </c>
      <c r="E27" s="126">
        <f>'1. Durchgang'!E27</f>
        <v>0</v>
      </c>
      <c r="F27" s="127">
        <f>'1. Durchgang'!F27</f>
      </c>
      <c r="G27" s="38" t="str">
        <f>'1. Durchgang'!G27</f>
        <v>02 - 0</v>
      </c>
      <c r="H27" s="39">
        <f t="shared" si="1"/>
        <v>0</v>
      </c>
      <c r="I27" s="40"/>
      <c r="J27" s="41"/>
      <c r="K27" s="41"/>
      <c r="L27" s="42"/>
      <c r="M27" s="43"/>
      <c r="N27" s="45" t="str">
        <f>'1. Durchgang'!N27</f>
        <v>Tel.:  </v>
      </c>
      <c r="O27" s="62"/>
      <c r="P27" s="63"/>
    </row>
    <row r="28" spans="1:16" ht="27" customHeight="1">
      <c r="A28" s="66" t="s">
        <v>33</v>
      </c>
      <c r="B28" s="66"/>
      <c r="C28" s="66"/>
      <c r="D28" s="66"/>
      <c r="E28" s="66"/>
      <c r="F28" s="66"/>
      <c r="G28" s="67" t="s">
        <v>30</v>
      </c>
      <c r="H28" s="67"/>
      <c r="I28" s="67"/>
      <c r="J28" s="67"/>
      <c r="K28" s="68"/>
      <c r="L28" s="68"/>
      <c r="M28" s="68"/>
      <c r="N28" s="68"/>
      <c r="O28" s="68"/>
      <c r="P28" s="69"/>
    </row>
    <row r="29" spans="1:16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95" zoomScaleNormal="95" workbookViewId="0" topLeftCell="A1">
      <selection activeCell="H3" sqref="H3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19.00390625" style="0" customWidth="1"/>
    <col min="6" max="6" width="11.7109375" style="0" customWidth="1"/>
    <col min="7" max="7" width="25.7109375" style="0" customWidth="1"/>
    <col min="8" max="12" width="11.421875" style="0" customWidth="1"/>
    <col min="13" max="13" width="18.140625" style="0" customWidth="1"/>
    <col min="14" max="14" width="23.7109375" style="0" customWidth="1"/>
    <col min="15" max="15" width="6.140625" style="0" customWidth="1"/>
    <col min="16" max="16" width="7.8515625" style="0" customWidth="1"/>
  </cols>
  <sheetData>
    <row r="1" spans="1:16" ht="51.75" customHeight="1">
      <c r="A1" s="70" t="str">
        <f>'1. Durchgang'!A1</f>
        <v>Sieben   Berge   Pokal   2024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51.75" customHeight="1">
      <c r="A2" s="128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6">
        <v>4</v>
      </c>
      <c r="M2" s="5" t="s">
        <v>9</v>
      </c>
      <c r="N2" s="7"/>
      <c r="O2" s="7"/>
      <c r="P2" s="8"/>
    </row>
    <row r="3" spans="1:16" ht="27" customHeight="1">
      <c r="A3" s="44"/>
      <c r="B3" s="99">
        <f>'1. Durchgang'!B3</f>
      </c>
      <c r="C3" s="99">
        <f>'1. Durchgang'!C3</f>
      </c>
      <c r="D3" s="100">
        <f>'1. Durchgang'!D3</f>
      </c>
      <c r="E3" s="100">
        <f>'1. Durchgang'!E3</f>
        <v>0</v>
      </c>
      <c r="F3" s="99">
        <f>'1. Durchgang'!F3</f>
      </c>
      <c r="G3" s="13">
        <f>'1. Durchgang'!G3</f>
        <v>0</v>
      </c>
      <c r="H3" s="14">
        <f aca="true" t="shared" si="0" ref="H3:H16">SUM(I3:L3)</f>
        <v>0</v>
      </c>
      <c r="I3" s="15"/>
      <c r="J3" s="15"/>
      <c r="K3" s="15"/>
      <c r="L3" s="16"/>
      <c r="M3" s="129" t="s">
        <v>10</v>
      </c>
      <c r="N3" s="18" t="s">
        <v>11</v>
      </c>
      <c r="O3" s="19" t="str">
        <f>'1. Durchgang'!O3</f>
        <v> </v>
      </c>
      <c r="P3" s="20"/>
    </row>
    <row r="4" spans="1:16" ht="27" customHeight="1">
      <c r="A4" s="21"/>
      <c r="B4" s="85">
        <f>'1. Durchgang'!B4</f>
      </c>
      <c r="C4" s="85">
        <f>'1. Durchgang'!C4</f>
      </c>
      <c r="D4" s="86">
        <f>'1. Durchgang'!D4</f>
        <v>0</v>
      </c>
      <c r="E4" s="86">
        <f>'1. Durchgang'!E4</f>
        <v>0</v>
      </c>
      <c r="F4" s="87">
        <f>'1. Durchgang'!F4</f>
      </c>
      <c r="G4" s="13">
        <f>'[1]1. Durchgang'!G4</f>
        <v>0</v>
      </c>
      <c r="H4" s="25">
        <f t="shared" si="0"/>
        <v>0</v>
      </c>
      <c r="I4" s="26"/>
      <c r="J4" s="26"/>
      <c r="K4" s="26"/>
      <c r="L4" s="27"/>
      <c r="M4" s="130"/>
      <c r="N4" s="7"/>
      <c r="O4" s="7" t="s">
        <v>10</v>
      </c>
      <c r="P4" s="29"/>
    </row>
    <row r="5" spans="1:16" ht="27" customHeight="1">
      <c r="A5" s="21"/>
      <c r="B5" s="85">
        <f>'1. Durchgang'!B5</f>
      </c>
      <c r="C5" s="85">
        <f>'1. Durchgang'!C5</f>
      </c>
      <c r="D5" s="86">
        <f>'1. Durchgang'!D5</f>
        <v>0</v>
      </c>
      <c r="E5" s="86">
        <f>'1. Durchgang'!E5</f>
        <v>0</v>
      </c>
      <c r="F5" s="87">
        <f>'1. Durchgang'!F5</f>
      </c>
      <c r="G5" s="13">
        <f>'[1]1. Durchgang'!G5</f>
        <v>0</v>
      </c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 t="str">
        <f>'1. Durchgang'!O5</f>
        <v>X</v>
      </c>
      <c r="P5" s="29"/>
    </row>
    <row r="6" spans="1:16" ht="27" customHeight="1">
      <c r="A6" s="21"/>
      <c r="B6" s="85">
        <f>'1. Durchgang'!B6</f>
      </c>
      <c r="C6" s="85">
        <f>'1. Durchgang'!C6</f>
      </c>
      <c r="D6" s="86">
        <f>'1. Durchgang'!D6</f>
        <v>0</v>
      </c>
      <c r="E6" s="86">
        <f>'1. Durchgang'!E6</f>
        <v>0</v>
      </c>
      <c r="F6" s="87">
        <f>'1. Durchgang'!F6</f>
        <v>0</v>
      </c>
      <c r="G6" s="34" t="s">
        <v>14</v>
      </c>
      <c r="H6" s="25">
        <f t="shared" si="0"/>
        <v>0</v>
      </c>
      <c r="I6" s="26"/>
      <c r="J6" s="26"/>
      <c r="K6" s="26"/>
      <c r="L6" s="27"/>
      <c r="M6" s="130"/>
      <c r="N6" s="7"/>
      <c r="O6" s="35"/>
      <c r="P6" s="29"/>
    </row>
    <row r="7" spans="1:16" ht="27" customHeight="1">
      <c r="A7" s="36"/>
      <c r="B7" s="94">
        <f>'1. Durchgang'!B7</f>
      </c>
      <c r="C7" s="94">
        <f>'1. Durchgang'!C7</f>
      </c>
      <c r="D7" s="95">
        <f>'1. Durchgang'!D7</f>
        <v>0</v>
      </c>
      <c r="E7" s="95">
        <f>'1. Durchgang'!E7</f>
        <v>0</v>
      </c>
      <c r="F7" s="96">
        <f>'1. Durchgang'!F7</f>
      </c>
      <c r="G7" s="38" t="str">
        <f>'1. Durchgang'!G7</f>
        <v>02 - 0</v>
      </c>
      <c r="H7" s="39">
        <f t="shared" si="0"/>
        <v>0</v>
      </c>
      <c r="I7" s="40"/>
      <c r="J7" s="41"/>
      <c r="K7" s="41"/>
      <c r="L7" s="42"/>
      <c r="M7" s="131"/>
      <c r="N7" s="18" t="str">
        <f>'1. Durchgang'!N7</f>
        <v>Wettkampfklasse:  offen</v>
      </c>
      <c r="O7" s="7"/>
      <c r="P7" s="29"/>
    </row>
    <row r="8" spans="1:16" ht="27" customHeight="1">
      <c r="A8" s="44"/>
      <c r="B8" s="99">
        <f>'1. Durchgang'!B8</f>
      </c>
      <c r="C8" s="99">
        <f>'1. Durchgang'!C8</f>
      </c>
      <c r="D8" s="100">
        <f>'1. Durchgang'!D8</f>
        <v>0</v>
      </c>
      <c r="E8" s="100">
        <f>'1. Durchgang'!E8</f>
        <v>0</v>
      </c>
      <c r="F8" s="99">
        <f>'1. Durchgang'!F8</f>
      </c>
      <c r="G8" s="13">
        <f>'1. Durchgang'!G8</f>
        <v>0</v>
      </c>
      <c r="H8" s="25">
        <f t="shared" si="0"/>
        <v>0</v>
      </c>
      <c r="I8" s="15"/>
      <c r="J8" s="15"/>
      <c r="K8" s="15"/>
      <c r="L8" s="16"/>
      <c r="M8" s="129" t="s">
        <v>10</v>
      </c>
      <c r="N8" s="45" t="s">
        <v>10</v>
      </c>
      <c r="O8" s="46"/>
      <c r="P8" s="47"/>
    </row>
    <row r="9" spans="1:16" ht="27" customHeight="1">
      <c r="A9" s="21"/>
      <c r="B9" s="85">
        <f>'1. Durchgang'!B9</f>
      </c>
      <c r="C9" s="85">
        <f>'1. Durchgang'!C9</f>
      </c>
      <c r="D9" s="86">
        <f>'1. Durchgang'!D9</f>
        <v>0</v>
      </c>
      <c r="E9" s="86">
        <f>'1. Durchgang'!E9</f>
        <v>0</v>
      </c>
      <c r="F9" s="87">
        <f>'1. Durchgang'!F9</f>
      </c>
      <c r="G9" s="13">
        <f>'[1]1. Durchgang'!G9</f>
        <v>0</v>
      </c>
      <c r="H9" s="25">
        <f t="shared" si="0"/>
        <v>0</v>
      </c>
      <c r="I9" s="26"/>
      <c r="J9" s="26"/>
      <c r="K9" s="26"/>
      <c r="L9" s="27"/>
      <c r="M9" s="130"/>
      <c r="N9" s="18"/>
      <c r="O9" s="35"/>
      <c r="P9" s="29"/>
    </row>
    <row r="10" spans="1:16" ht="27" customHeight="1">
      <c r="A10" s="21"/>
      <c r="B10" s="85">
        <f>'1. Durchgang'!B10</f>
      </c>
      <c r="C10" s="85">
        <f>'1. Durchgang'!C10</f>
      </c>
      <c r="D10" s="86">
        <f>'1. Durchgang'!D10</f>
        <v>0</v>
      </c>
      <c r="E10" s="86">
        <f>'1. Durchgang'!E10</f>
        <v>0</v>
      </c>
      <c r="F10" s="87">
        <f>'1. Durchgang'!F10</f>
      </c>
      <c r="G10" s="13">
        <f>'[1]1. Durchgang'!G10</f>
        <v>0</v>
      </c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104" t="str">
        <f>'1. Durchgang'!N10</f>
        <v>Disziplin:  Luftgewehr Klasse</v>
      </c>
      <c r="O10" s="50"/>
      <c r="P10" s="51"/>
    </row>
    <row r="11" spans="1:16" ht="27" customHeight="1">
      <c r="A11" s="21"/>
      <c r="B11" s="85">
        <f>'1. Durchgang'!B11</f>
      </c>
      <c r="C11" s="85">
        <f>'1. Durchgang'!C11</f>
      </c>
      <c r="D11" s="86">
        <f>'1. Durchgang'!D11</f>
        <v>0</v>
      </c>
      <c r="E11" s="86">
        <f>'1. Durchgang'!E11</f>
        <v>0</v>
      </c>
      <c r="F11" s="87">
        <f>'1. Durchgang'!F11</f>
      </c>
      <c r="G11" s="34" t="s">
        <v>14</v>
      </c>
      <c r="H11" s="25">
        <f t="shared" si="0"/>
        <v>0</v>
      </c>
      <c r="I11" s="26"/>
      <c r="J11" s="26"/>
      <c r="K11" s="26"/>
      <c r="L11" s="27"/>
      <c r="M11" s="130"/>
      <c r="N11" s="18"/>
      <c r="O11" s="35"/>
      <c r="P11" s="29"/>
    </row>
    <row r="12" spans="1:16" ht="27" customHeight="1">
      <c r="A12" s="52"/>
      <c r="B12" s="94">
        <f>'1. Durchgang'!B12</f>
      </c>
      <c r="C12" s="94">
        <f>'1. Durchgang'!C12</f>
      </c>
      <c r="D12" s="95">
        <f>'1. Durchgang'!D12</f>
        <v>0</v>
      </c>
      <c r="E12" s="95">
        <f>'1. Durchgang'!E12</f>
        <v>0</v>
      </c>
      <c r="F12" s="96">
        <f>'1. Durchgang'!F12</f>
      </c>
      <c r="G12" s="108" t="str">
        <f>'1. Durchgang'!G12</f>
        <v>02 - 0</v>
      </c>
      <c r="H12" s="39">
        <f t="shared" si="0"/>
        <v>0</v>
      </c>
      <c r="I12" s="40"/>
      <c r="J12" s="41"/>
      <c r="K12" s="41"/>
      <c r="L12" s="42"/>
      <c r="M12" s="131"/>
      <c r="N12" s="104" t="str">
        <f>'1. Durchgang'!N12</f>
        <v>Gruppe :  </v>
      </c>
      <c r="O12" s="50" t="str">
        <f>'1. Durchgang'!O12</f>
        <v> </v>
      </c>
      <c r="P12" s="51"/>
    </row>
    <row r="13" spans="1:16" ht="27" customHeight="1">
      <c r="A13" s="9"/>
      <c r="B13" s="99">
        <f>'1. Durchgang'!B13</f>
      </c>
      <c r="C13" s="99">
        <f>'1. Durchgang'!C13</f>
      </c>
      <c r="D13" s="100">
        <f>'1. Durchgang'!D13</f>
        <v>0</v>
      </c>
      <c r="E13" s="100">
        <f>'1. Durchgang'!E13</f>
        <v>0</v>
      </c>
      <c r="F13" s="99">
        <f>'1. Durchgang'!F13</f>
      </c>
      <c r="G13" s="13">
        <f>'1. Durchgang'!G13</f>
        <v>0</v>
      </c>
      <c r="H13" s="25">
        <f t="shared" si="0"/>
        <v>0</v>
      </c>
      <c r="I13" s="15"/>
      <c r="J13" s="15"/>
      <c r="K13" s="15"/>
      <c r="L13" s="16"/>
      <c r="M13" s="129" t="s">
        <v>10</v>
      </c>
      <c r="N13" s="18"/>
      <c r="O13" s="35"/>
      <c r="P13" s="29"/>
    </row>
    <row r="14" spans="1:16" ht="27" customHeight="1">
      <c r="A14" s="21"/>
      <c r="B14" s="85">
        <f>'1. Durchgang'!B14</f>
      </c>
      <c r="C14" s="85">
        <f>'1. Durchgang'!C14</f>
      </c>
      <c r="D14" s="86">
        <f>'1. Durchgang'!D14</f>
        <v>0</v>
      </c>
      <c r="E14" s="86">
        <f>'1. Durchgang'!E14</f>
        <v>0</v>
      </c>
      <c r="F14" s="87">
        <f>'1. Durchgang'!F14</f>
      </c>
      <c r="G14" s="13">
        <f>'[1]1. Durchgang'!G14</f>
        <v>0</v>
      </c>
      <c r="H14" s="25">
        <f t="shared" si="0"/>
        <v>0</v>
      </c>
      <c r="I14" s="26"/>
      <c r="J14" s="26"/>
      <c r="K14" s="26"/>
      <c r="L14" s="27"/>
      <c r="M14" s="130"/>
      <c r="N14" s="104" t="s">
        <v>34</v>
      </c>
      <c r="O14" s="50" t="s">
        <v>10</v>
      </c>
      <c r="P14" s="47"/>
    </row>
    <row r="15" spans="1:16" ht="27" customHeight="1">
      <c r="A15" s="21"/>
      <c r="B15" s="85">
        <f>'1. Durchgang'!B15</f>
      </c>
      <c r="C15" s="85">
        <f>'1. Durchgang'!C15</f>
      </c>
      <c r="D15" s="86">
        <f>'1. Durchgang'!D15</f>
        <v>0</v>
      </c>
      <c r="E15" s="86">
        <f>'1. Durchgang'!E15</f>
        <v>0</v>
      </c>
      <c r="F15" s="87">
        <f>'1. Durchgang'!F15</f>
      </c>
      <c r="G15" s="13">
        <f>'[1]1. Durchgang'!G15</f>
        <v>0</v>
      </c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8"/>
      <c r="O15" s="35"/>
      <c r="P15" s="29"/>
    </row>
    <row r="16" spans="1:16" ht="27" customHeight="1">
      <c r="A16" s="21"/>
      <c r="B16" s="85">
        <f>'1. Durchgang'!B16</f>
      </c>
      <c r="C16" s="85">
        <f>'1. Durchgang'!C16</f>
      </c>
      <c r="D16" s="86">
        <f>'1. Durchgang'!D16</f>
        <v>0</v>
      </c>
      <c r="E16" s="86">
        <f>'1. Durchgang'!E16</f>
        <v>0</v>
      </c>
      <c r="F16" s="87">
        <f>'1. Durchgang'!F16</f>
      </c>
      <c r="G16" s="34" t="s">
        <v>14</v>
      </c>
      <c r="H16" s="25">
        <f t="shared" si="0"/>
        <v>0</v>
      </c>
      <c r="I16" s="26"/>
      <c r="J16" s="26"/>
      <c r="K16" s="26"/>
      <c r="L16" s="27"/>
      <c r="M16" s="130"/>
      <c r="N16" s="55" t="s">
        <v>10</v>
      </c>
      <c r="O16" s="55"/>
      <c r="P16" s="55"/>
    </row>
    <row r="17" spans="1:16" ht="27" customHeight="1">
      <c r="A17" s="56"/>
      <c r="B17" s="94">
        <f>'1. Durchgang'!B17</f>
      </c>
      <c r="C17" s="94">
        <f>'1. Durchgang'!C17</f>
      </c>
      <c r="D17" s="95">
        <f>'1. Durchgang'!D17</f>
        <v>0</v>
      </c>
      <c r="E17" s="95">
        <f>'1. Durchgang'!E17</f>
        <v>0</v>
      </c>
      <c r="F17" s="96">
        <f>'1. Durchgang'!F17</f>
      </c>
      <c r="G17" s="38" t="str">
        <f>'1. Durchgang'!G17</f>
        <v>02 - 0</v>
      </c>
      <c r="H17" s="39">
        <f aca="true" t="shared" si="1" ref="H17:H27">SUM(I17:L17)</f>
        <v>0</v>
      </c>
      <c r="I17" s="40"/>
      <c r="J17" s="41"/>
      <c r="K17" s="41"/>
      <c r="L17" s="42"/>
      <c r="M17" s="131"/>
      <c r="N17" s="45" t="s">
        <v>20</v>
      </c>
      <c r="O17" s="46"/>
      <c r="P17" s="47"/>
    </row>
    <row r="18" spans="1:16" ht="27" customHeight="1">
      <c r="A18" s="44"/>
      <c r="B18" s="99">
        <f>'1. Durchgang'!B18</f>
      </c>
      <c r="C18" s="99">
        <f>'1. Durchgang'!C18</f>
      </c>
      <c r="D18" s="100">
        <f>'1. Durchgang'!D18</f>
        <v>0</v>
      </c>
      <c r="E18" s="100">
        <f>'1. Durchgang'!E18</f>
        <v>0</v>
      </c>
      <c r="F18" s="99">
        <f>'1. Durchgang'!F18</f>
      </c>
      <c r="G18" s="13">
        <f>'1. Durchgang'!G18</f>
        <v>0</v>
      </c>
      <c r="H18" s="25">
        <f t="shared" si="1"/>
        <v>0</v>
      </c>
      <c r="I18" s="15"/>
      <c r="J18" s="15"/>
      <c r="K18" s="15"/>
      <c r="L18" s="16"/>
      <c r="M18" s="129" t="s">
        <v>10</v>
      </c>
      <c r="N18" s="59" t="str">
        <f>'1. Durchgang'!N18</f>
        <v>01.</v>
      </c>
      <c r="O18" s="60"/>
      <c r="P18" s="29"/>
    </row>
    <row r="19" spans="1:16" ht="27" customHeight="1">
      <c r="A19" s="21"/>
      <c r="B19" s="85">
        <f>'1. Durchgang'!B19</f>
      </c>
      <c r="C19" s="85">
        <f>'1. Durchgang'!C19</f>
      </c>
      <c r="D19" s="86">
        <f>'1. Durchgang'!D19</f>
        <v>0</v>
      </c>
      <c r="E19" s="86">
        <f>'1. Durchgang'!E19</f>
        <v>0</v>
      </c>
      <c r="F19" s="87">
        <f>'1. Durchgang'!F19</f>
      </c>
      <c r="G19" s="13">
        <f>'[1]1. Durchgang'!G19</f>
        <v>0</v>
      </c>
      <c r="H19" s="25">
        <f t="shared" si="1"/>
        <v>0</v>
      </c>
      <c r="I19" s="26"/>
      <c r="J19" s="26"/>
      <c r="K19" s="26"/>
      <c r="L19" s="27"/>
      <c r="M19" s="130"/>
      <c r="N19" s="45" t="str">
        <f>'1. Durchgang'!N19</f>
        <v>Tel.:  </v>
      </c>
      <c r="O19" s="46"/>
      <c r="P19" s="47"/>
    </row>
    <row r="20" spans="1:16" ht="27" customHeight="1">
      <c r="A20" s="21"/>
      <c r="B20" s="85">
        <f>'1. Durchgang'!B20</f>
      </c>
      <c r="C20" s="85">
        <f>'1. Durchgang'!C20</f>
      </c>
      <c r="D20" s="86">
        <f>'1. Durchgang'!D20</f>
        <v>0</v>
      </c>
      <c r="E20" s="86">
        <f>'1. Durchgang'!E20</f>
        <v>0</v>
      </c>
      <c r="F20" s="87">
        <f>'1. Durchgang'!F20</f>
      </c>
      <c r="G20" s="13">
        <f>'[1]1. Durchgang'!G20</f>
        <v>0</v>
      </c>
      <c r="H20" s="25">
        <f t="shared" si="1"/>
        <v>0</v>
      </c>
      <c r="I20" s="26"/>
      <c r="J20" s="26"/>
      <c r="K20" s="26"/>
      <c r="L20" s="27"/>
      <c r="M20" s="30">
        <f>SUM(H18:H20)</f>
        <v>0</v>
      </c>
      <c r="N20" s="61" t="str">
        <f>'1. Durchgang'!N20</f>
        <v>02.  </v>
      </c>
      <c r="O20" s="60"/>
      <c r="P20" s="29"/>
    </row>
    <row r="21" spans="1:16" ht="27" customHeight="1">
      <c r="A21" s="21"/>
      <c r="B21" s="85">
        <f>'1. Durchgang'!B21</f>
      </c>
      <c r="C21" s="85">
        <f>'1. Durchgang'!C21</f>
      </c>
      <c r="D21" s="86">
        <f>'1. Durchgang'!D21</f>
        <v>0</v>
      </c>
      <c r="E21" s="86">
        <f>'1. Durchgang'!E21</f>
        <v>0</v>
      </c>
      <c r="F21" s="87">
        <f>'1. Durchgang'!F21</f>
      </c>
      <c r="G21" s="34" t="s">
        <v>14</v>
      </c>
      <c r="H21" s="25">
        <f t="shared" si="1"/>
        <v>0</v>
      </c>
      <c r="I21" s="26"/>
      <c r="J21" s="26"/>
      <c r="K21" s="26"/>
      <c r="L21" s="27"/>
      <c r="M21" s="130"/>
      <c r="N21" s="45" t="str">
        <f>'1. Durchgang'!N21</f>
        <v>Tel.:  </v>
      </c>
      <c r="O21" s="62"/>
      <c r="P21" s="63"/>
    </row>
    <row r="22" spans="1:16" ht="27" customHeight="1">
      <c r="A22" s="52"/>
      <c r="B22" s="94">
        <f>'1. Durchgang'!B22</f>
      </c>
      <c r="C22" s="94">
        <f>'1. Durchgang'!C22</f>
      </c>
      <c r="D22" s="95">
        <f>'1. Durchgang'!D22</f>
        <v>0</v>
      </c>
      <c r="E22" s="95">
        <f>'1. Durchgang'!E22</f>
        <v>0</v>
      </c>
      <c r="F22" s="96">
        <f>'1. Durchgang'!F22</f>
      </c>
      <c r="G22" s="38" t="str">
        <f>'1. Durchgang'!G22</f>
        <v>02 - 016</v>
      </c>
      <c r="H22" s="39">
        <f t="shared" si="1"/>
        <v>0</v>
      </c>
      <c r="I22" s="40"/>
      <c r="J22" s="41"/>
      <c r="K22" s="41"/>
      <c r="L22" s="42"/>
      <c r="M22" s="131"/>
      <c r="N22" s="59" t="str">
        <f>'1. Durchgang'!N22</f>
        <v>03.</v>
      </c>
      <c r="O22" s="64"/>
      <c r="P22" s="65"/>
    </row>
    <row r="23" spans="1:16" ht="27" customHeight="1">
      <c r="A23" s="44"/>
      <c r="B23" s="99">
        <f>'1. Durchgang'!B23</f>
      </c>
      <c r="C23" s="99">
        <f>'1. Durchgang'!C23</f>
      </c>
      <c r="D23" s="100">
        <f>'1. Durchgang'!D23</f>
        <v>0</v>
      </c>
      <c r="E23" s="100">
        <f>'1. Durchgang'!E23</f>
        <v>0</v>
      </c>
      <c r="F23" s="99">
        <f>'1. Durchgang'!F23</f>
      </c>
      <c r="G23" s="13">
        <f>'1. Durchgang'!G23</f>
        <v>0</v>
      </c>
      <c r="H23" s="25">
        <f t="shared" si="1"/>
        <v>0</v>
      </c>
      <c r="I23" s="15"/>
      <c r="J23" s="15"/>
      <c r="K23" s="15"/>
      <c r="L23" s="16"/>
      <c r="M23" s="129" t="s">
        <v>10</v>
      </c>
      <c r="N23" s="45" t="str">
        <f>'1. Durchgang'!N23</f>
        <v>Tel.:  </v>
      </c>
      <c r="O23" s="62"/>
      <c r="P23" s="63"/>
    </row>
    <row r="24" spans="1:16" ht="27" customHeight="1">
      <c r="A24" s="21"/>
      <c r="B24" s="85">
        <f>'1. Durchgang'!B24</f>
      </c>
      <c r="C24" s="85">
        <f>'1. Durchgang'!C24</f>
      </c>
      <c r="D24" s="86">
        <f>'1. Durchgang'!D24</f>
        <v>0</v>
      </c>
      <c r="E24" s="86">
        <f>'1. Durchgang'!E24</f>
        <v>0</v>
      </c>
      <c r="F24" s="87">
        <f>'1. Durchgang'!F24</f>
      </c>
      <c r="G24" s="13">
        <f>'[1]1. Durchgang'!G24</f>
        <v>0</v>
      </c>
      <c r="H24" s="25">
        <f t="shared" si="1"/>
        <v>0</v>
      </c>
      <c r="I24" s="26"/>
      <c r="J24" s="26"/>
      <c r="K24" s="26"/>
      <c r="L24" s="27"/>
      <c r="M24" s="130"/>
      <c r="N24" s="59" t="str">
        <f>'1. Durchgang'!N24</f>
        <v>04.</v>
      </c>
      <c r="O24" s="64"/>
      <c r="P24" s="65"/>
    </row>
    <row r="25" spans="1:16" ht="27" customHeight="1">
      <c r="A25" s="21"/>
      <c r="B25" s="85">
        <f>'1. Durchgang'!B25</f>
      </c>
      <c r="C25" s="85">
        <f>'1. Durchgang'!C25</f>
      </c>
      <c r="D25" s="86">
        <f>'1. Durchgang'!D25</f>
        <v>0</v>
      </c>
      <c r="E25" s="86">
        <f>'1. Durchgang'!E25</f>
        <v>0</v>
      </c>
      <c r="F25" s="87">
        <f>'1. Durchgang'!F25</f>
      </c>
      <c r="G25" s="13">
        <f>'[1]1. Durchgang'!G25</f>
        <v>0</v>
      </c>
      <c r="H25" s="25">
        <f t="shared" si="1"/>
        <v>0</v>
      </c>
      <c r="I25" s="26"/>
      <c r="J25" s="26"/>
      <c r="K25" s="26"/>
      <c r="L25" s="27"/>
      <c r="M25" s="30">
        <f>SUM(H23:H25)</f>
        <v>0</v>
      </c>
      <c r="N25" s="45" t="str">
        <f>'1. Durchgang'!N25</f>
        <v>Tel.: </v>
      </c>
      <c r="O25" s="62"/>
      <c r="P25" s="63"/>
    </row>
    <row r="26" spans="1:16" ht="27" customHeight="1">
      <c r="A26" s="21"/>
      <c r="B26" s="85">
        <f>'1. Durchgang'!B26</f>
      </c>
      <c r="C26" s="85">
        <f>'1. Durchgang'!C26</f>
      </c>
      <c r="D26" s="86">
        <f>'1. Durchgang'!D26</f>
        <v>0</v>
      </c>
      <c r="E26" s="86">
        <f>'1. Durchgang'!E26</f>
        <v>0</v>
      </c>
      <c r="F26" s="87">
        <f>'1. Durchgang'!F26</f>
      </c>
      <c r="G26" s="34" t="s">
        <v>14</v>
      </c>
      <c r="H26" s="25">
        <f t="shared" si="1"/>
        <v>0</v>
      </c>
      <c r="I26" s="26"/>
      <c r="J26" s="26"/>
      <c r="K26" s="26"/>
      <c r="L26" s="27"/>
      <c r="M26" s="130"/>
      <c r="N26" s="59" t="str">
        <f>'1. Durchgang'!N26</f>
        <v>05.</v>
      </c>
      <c r="O26" s="64"/>
      <c r="P26" s="65"/>
    </row>
    <row r="27" spans="1:16" ht="27" customHeight="1">
      <c r="A27" s="52"/>
      <c r="B27" s="94">
        <f>'1. Durchgang'!B27</f>
      </c>
      <c r="C27" s="94">
        <f>'1. Durchgang'!C27</f>
      </c>
      <c r="D27" s="95">
        <f>'1. Durchgang'!D27</f>
        <v>0</v>
      </c>
      <c r="E27" s="95">
        <f>'1. Durchgang'!E27</f>
        <v>0</v>
      </c>
      <c r="F27" s="96">
        <f>'1. Durchgang'!F27</f>
      </c>
      <c r="G27" s="38" t="str">
        <f>'1. Durchgang'!G27</f>
        <v>02 - 0</v>
      </c>
      <c r="H27" s="39">
        <f t="shared" si="1"/>
        <v>0</v>
      </c>
      <c r="I27" s="40"/>
      <c r="J27" s="41"/>
      <c r="K27" s="41"/>
      <c r="L27" s="42"/>
      <c r="M27" s="131"/>
      <c r="N27" s="45" t="str">
        <f>'1. Durchgang'!N27</f>
        <v>Tel.:  </v>
      </c>
      <c r="O27" s="62"/>
      <c r="P27" s="63"/>
    </row>
    <row r="28" spans="1:16" ht="27" customHeight="1">
      <c r="A28" s="66" t="s">
        <v>33</v>
      </c>
      <c r="B28" s="66"/>
      <c r="C28" s="66"/>
      <c r="D28" s="66"/>
      <c r="E28" s="66"/>
      <c r="F28" s="66"/>
      <c r="G28" s="132" t="s">
        <v>35</v>
      </c>
      <c r="H28" s="132"/>
      <c r="I28" s="132"/>
      <c r="J28" s="132"/>
      <c r="K28" s="132"/>
      <c r="L28" s="132"/>
      <c r="M28" s="132"/>
      <c r="N28" s="132"/>
      <c r="O28" s="132"/>
      <c r="P28" s="132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P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90" zoomScaleNormal="90" workbookViewId="0" topLeftCell="A1">
      <selection activeCell="H3" sqref="H3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19.00390625" style="0" customWidth="1"/>
    <col min="6" max="6" width="12.140625" style="0" customWidth="1"/>
    <col min="7" max="7" width="25.7109375" style="0" customWidth="1"/>
    <col min="8" max="12" width="11.421875" style="0" customWidth="1"/>
    <col min="13" max="13" width="17.7109375" style="0" customWidth="1"/>
    <col min="14" max="14" width="22.421875" style="0" customWidth="1"/>
    <col min="15" max="15" width="5.7109375" style="0" customWidth="1"/>
    <col min="16" max="16" width="7.8515625" style="0" customWidth="1"/>
  </cols>
  <sheetData>
    <row r="1" spans="1:16" ht="51.75" customHeight="1">
      <c r="A1" s="70" t="str">
        <f>'1. Durchgang'!A1</f>
        <v>Sieben   Berge   Pokal   2024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51.75" customHeight="1">
      <c r="A2" s="128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6">
        <v>4</v>
      </c>
      <c r="M2" s="5" t="s">
        <v>9</v>
      </c>
      <c r="N2" s="7"/>
      <c r="O2" s="7"/>
      <c r="P2" s="8"/>
    </row>
    <row r="3" spans="1:16" ht="27" customHeight="1">
      <c r="A3" s="44"/>
      <c r="B3" s="99">
        <f>'1. Durchgang'!B3</f>
      </c>
      <c r="C3" s="99">
        <f>'1. Durchgang'!C3</f>
      </c>
      <c r="D3" s="100">
        <f>'1. Durchgang'!D3</f>
      </c>
      <c r="E3" s="100">
        <f>'1. Durchgang'!E3</f>
        <v>0</v>
      </c>
      <c r="F3" s="99">
        <f>'1. Durchgang'!F3</f>
      </c>
      <c r="G3" s="13">
        <f>'1. Durchgang'!G3</f>
        <v>0</v>
      </c>
      <c r="H3" s="14">
        <f aca="true" t="shared" si="0" ref="H3:H27">SUM(I3:L3)</f>
        <v>0</v>
      </c>
      <c r="I3" s="15"/>
      <c r="J3" s="15"/>
      <c r="K3" s="15"/>
      <c r="L3" s="16"/>
      <c r="M3" s="17" t="s">
        <v>10</v>
      </c>
      <c r="N3" s="18" t="s">
        <v>11</v>
      </c>
      <c r="O3" s="19" t="str">
        <f>'1. Durchgang'!O3</f>
        <v> </v>
      </c>
      <c r="P3" s="20"/>
    </row>
    <row r="4" spans="1:16" ht="27" customHeight="1">
      <c r="A4" s="21"/>
      <c r="B4" s="85">
        <f>'1. Durchgang'!B4</f>
      </c>
      <c r="C4" s="85">
        <f>'1. Durchgang'!C4</f>
      </c>
      <c r="D4" s="86">
        <f>'1. Durchgang'!D4</f>
        <v>0</v>
      </c>
      <c r="E4" s="86">
        <f>'1. Durchgang'!E4</f>
        <v>0</v>
      </c>
      <c r="F4" s="87">
        <f>'1. Durchgang'!F4</f>
      </c>
      <c r="G4" s="13">
        <f>'[1]1. Durchgang'!G4</f>
        <v>0</v>
      </c>
      <c r="H4" s="25">
        <f t="shared" si="0"/>
        <v>0</v>
      </c>
      <c r="I4" s="26"/>
      <c r="J4" s="26"/>
      <c r="K4" s="26"/>
      <c r="L4" s="27"/>
      <c r="M4" s="28"/>
      <c r="N4" s="7"/>
      <c r="O4" s="7"/>
      <c r="P4" s="29"/>
    </row>
    <row r="5" spans="1:16" ht="27" customHeight="1">
      <c r="A5" s="21"/>
      <c r="B5" s="85">
        <f>'1. Durchgang'!B5</f>
      </c>
      <c r="C5" s="85">
        <f>'1. Durchgang'!C5</f>
      </c>
      <c r="D5" s="86">
        <f>'1. Durchgang'!D5</f>
        <v>0</v>
      </c>
      <c r="E5" s="86">
        <f>'1. Durchgang'!E5</f>
        <v>0</v>
      </c>
      <c r="F5" s="87">
        <f>'1. Durchgang'!F5</f>
      </c>
      <c r="G5" s="13">
        <f>'[1]1. Durchgang'!G5</f>
        <v>0</v>
      </c>
      <c r="H5" s="25">
        <f t="shared" si="0"/>
        <v>0</v>
      </c>
      <c r="I5" s="26"/>
      <c r="J5" s="26"/>
      <c r="K5" s="26"/>
      <c r="L5" s="27"/>
      <c r="M5" s="30">
        <f>SUM(H3:H5)</f>
        <v>0</v>
      </c>
      <c r="N5" s="18" t="s">
        <v>12</v>
      </c>
      <c r="O5" s="19" t="str">
        <f>'1. Durchgang'!O5</f>
        <v>X</v>
      </c>
      <c r="P5" s="29"/>
    </row>
    <row r="6" spans="1:16" ht="27" customHeight="1">
      <c r="A6" s="21"/>
      <c r="B6" s="85">
        <f>'1. Durchgang'!B6</f>
      </c>
      <c r="C6" s="85">
        <f>'1. Durchgang'!C6</f>
      </c>
      <c r="D6" s="86">
        <f>'1. Durchgang'!D6</f>
        <v>0</v>
      </c>
      <c r="E6" s="86">
        <f>'1. Durchgang'!E6</f>
        <v>0</v>
      </c>
      <c r="F6" s="87">
        <f>'1. Durchgang'!F6</f>
        <v>0</v>
      </c>
      <c r="G6" s="34" t="s">
        <v>14</v>
      </c>
      <c r="H6" s="25">
        <f t="shared" si="0"/>
        <v>0</v>
      </c>
      <c r="I6" s="26"/>
      <c r="J6" s="26"/>
      <c r="K6" s="26"/>
      <c r="L6" s="27"/>
      <c r="M6" s="28"/>
      <c r="N6" s="7"/>
      <c r="O6" s="35"/>
      <c r="P6" s="29"/>
    </row>
    <row r="7" spans="1:16" ht="27" customHeight="1">
      <c r="A7" s="36"/>
      <c r="B7" s="94">
        <f>'1. Durchgang'!B7</f>
      </c>
      <c r="C7" s="94">
        <f>'1. Durchgang'!C7</f>
      </c>
      <c r="D7" s="95">
        <f>'1. Durchgang'!D7</f>
        <v>0</v>
      </c>
      <c r="E7" s="95">
        <f>'1. Durchgang'!E7</f>
        <v>0</v>
      </c>
      <c r="F7" s="96">
        <f>'1. Durchgang'!F7</f>
      </c>
      <c r="G7" s="38" t="str">
        <f>'1. Durchgang'!G7</f>
        <v>02 - 0</v>
      </c>
      <c r="H7" s="39">
        <f t="shared" si="0"/>
        <v>0</v>
      </c>
      <c r="I7" s="40"/>
      <c r="J7" s="41"/>
      <c r="K7" s="41"/>
      <c r="L7" s="42"/>
      <c r="M7" s="43"/>
      <c r="N7" s="18" t="str">
        <f>'1. Durchgang'!N7</f>
        <v>Wettkampfklasse:  offen</v>
      </c>
      <c r="O7" s="7"/>
      <c r="P7" s="29"/>
    </row>
    <row r="8" spans="1:16" ht="27" customHeight="1">
      <c r="A8" s="44"/>
      <c r="B8" s="99">
        <f>'1. Durchgang'!B8</f>
      </c>
      <c r="C8" s="99">
        <f>'1. Durchgang'!C8</f>
      </c>
      <c r="D8" s="100">
        <f>'1. Durchgang'!D8</f>
        <v>0</v>
      </c>
      <c r="E8" s="100">
        <f>'1. Durchgang'!E8</f>
        <v>0</v>
      </c>
      <c r="F8" s="99">
        <f>'1. Durchgang'!F8</f>
      </c>
      <c r="G8" s="13">
        <f>'1. Durchgang'!G8</f>
        <v>0</v>
      </c>
      <c r="H8" s="25">
        <f t="shared" si="0"/>
        <v>0</v>
      </c>
      <c r="I8" s="15"/>
      <c r="J8" s="15"/>
      <c r="K8" s="15"/>
      <c r="L8" s="16"/>
      <c r="M8" s="17" t="s">
        <v>10</v>
      </c>
      <c r="N8" s="45" t="s">
        <v>10</v>
      </c>
      <c r="O8" s="46"/>
      <c r="P8" s="47"/>
    </row>
    <row r="9" spans="1:16" ht="27" customHeight="1">
      <c r="A9" s="21"/>
      <c r="B9" s="85">
        <f>'1. Durchgang'!B9</f>
      </c>
      <c r="C9" s="85">
        <f>'1. Durchgang'!C9</f>
      </c>
      <c r="D9" s="86">
        <f>'1. Durchgang'!D9</f>
        <v>0</v>
      </c>
      <c r="E9" s="86">
        <f>'1. Durchgang'!E9</f>
        <v>0</v>
      </c>
      <c r="F9" s="87">
        <f>'1. Durchgang'!F9</f>
      </c>
      <c r="G9" s="13">
        <f>'[1]1. Durchgang'!G9</f>
        <v>0</v>
      </c>
      <c r="H9" s="25">
        <f t="shared" si="0"/>
        <v>0</v>
      </c>
      <c r="I9" s="26"/>
      <c r="J9" s="26"/>
      <c r="K9" s="26"/>
      <c r="L9" s="27"/>
      <c r="M9" s="28"/>
      <c r="N9" s="18"/>
      <c r="O9" s="35"/>
      <c r="P9" s="29"/>
    </row>
    <row r="10" spans="1:16" ht="27" customHeight="1">
      <c r="A10" s="21"/>
      <c r="B10" s="85">
        <f>'1. Durchgang'!B10</f>
      </c>
      <c r="C10" s="85">
        <f>'1. Durchgang'!C10</f>
      </c>
      <c r="D10" s="86">
        <f>'1. Durchgang'!D10</f>
        <v>0</v>
      </c>
      <c r="E10" s="86">
        <f>'1. Durchgang'!E10</f>
        <v>0</v>
      </c>
      <c r="F10" s="87">
        <f>'1. Durchgang'!F10</f>
      </c>
      <c r="G10" s="13">
        <f>'[1]1. Durchgang'!G10</f>
        <v>0</v>
      </c>
      <c r="H10" s="25">
        <f t="shared" si="0"/>
        <v>0</v>
      </c>
      <c r="I10" s="26"/>
      <c r="J10" s="26"/>
      <c r="K10" s="26"/>
      <c r="L10" s="27"/>
      <c r="M10" s="30">
        <f>SUM(H8:H10)</f>
        <v>0</v>
      </c>
      <c r="N10" s="104" t="str">
        <f>'1. Durchgang'!N10</f>
        <v>Disziplin:  Luftgewehr Klasse</v>
      </c>
      <c r="O10" s="50"/>
      <c r="P10" s="51"/>
    </row>
    <row r="11" spans="1:16" ht="27" customHeight="1">
      <c r="A11" s="21"/>
      <c r="B11" s="85">
        <f>'1. Durchgang'!B11</f>
      </c>
      <c r="C11" s="85">
        <f>'1. Durchgang'!C11</f>
      </c>
      <c r="D11" s="86">
        <f>'1. Durchgang'!D11</f>
        <v>0</v>
      </c>
      <c r="E11" s="86">
        <f>'1. Durchgang'!E11</f>
        <v>0</v>
      </c>
      <c r="F11" s="87">
        <f>'1. Durchgang'!F11</f>
      </c>
      <c r="G11" s="34" t="s">
        <v>14</v>
      </c>
      <c r="H11" s="25">
        <f t="shared" si="0"/>
        <v>0</v>
      </c>
      <c r="I11" s="26"/>
      <c r="J11" s="26"/>
      <c r="K11" s="26"/>
      <c r="L11" s="27"/>
      <c r="M11" s="28"/>
      <c r="N11" s="18"/>
      <c r="O11" s="35"/>
      <c r="P11" s="29"/>
    </row>
    <row r="12" spans="1:16" ht="27" customHeight="1">
      <c r="A12" s="52"/>
      <c r="B12" s="94">
        <f>'1. Durchgang'!B12</f>
      </c>
      <c r="C12" s="94">
        <f>'1. Durchgang'!C12</f>
      </c>
      <c r="D12" s="95">
        <f>'1. Durchgang'!D12</f>
        <v>0</v>
      </c>
      <c r="E12" s="95">
        <f>'1. Durchgang'!E12</f>
        <v>0</v>
      </c>
      <c r="F12" s="96">
        <f>'1. Durchgang'!F12</f>
      </c>
      <c r="G12" s="108" t="str">
        <f>'1. Durchgang'!G12</f>
        <v>02 - 0</v>
      </c>
      <c r="H12" s="39">
        <f t="shared" si="0"/>
        <v>0</v>
      </c>
      <c r="I12" s="40"/>
      <c r="J12" s="41"/>
      <c r="K12" s="41"/>
      <c r="L12" s="42"/>
      <c r="M12" s="43"/>
      <c r="N12" s="104" t="str">
        <f>'1. Durchgang'!N12</f>
        <v>Gruppe :  </v>
      </c>
      <c r="O12" s="50" t="str">
        <f>'1. Durchgang'!O12</f>
        <v> </v>
      </c>
      <c r="P12" s="51"/>
    </row>
    <row r="13" spans="1:16" ht="27" customHeight="1">
      <c r="A13" s="9"/>
      <c r="B13" s="99">
        <f>'1. Durchgang'!B13</f>
      </c>
      <c r="C13" s="99">
        <f>'1. Durchgang'!C13</f>
      </c>
      <c r="D13" s="100">
        <f>'1. Durchgang'!D13</f>
        <v>0</v>
      </c>
      <c r="E13" s="100">
        <f>'1. Durchgang'!E13</f>
        <v>0</v>
      </c>
      <c r="F13" s="99">
        <f>'1. Durchgang'!F13</f>
      </c>
      <c r="G13" s="13">
        <f>'1. Durchgang'!G13</f>
        <v>0</v>
      </c>
      <c r="H13" s="25">
        <f t="shared" si="0"/>
        <v>0</v>
      </c>
      <c r="I13" s="15"/>
      <c r="J13" s="15"/>
      <c r="K13" s="15"/>
      <c r="L13" s="16"/>
      <c r="M13" s="17" t="s">
        <v>10</v>
      </c>
      <c r="N13" s="18"/>
      <c r="O13" s="35"/>
      <c r="P13" s="29"/>
    </row>
    <row r="14" spans="1:16" ht="27" customHeight="1">
      <c r="A14" s="21"/>
      <c r="B14" s="85">
        <f>'1. Durchgang'!B14</f>
      </c>
      <c r="C14" s="85">
        <f>'1. Durchgang'!C14</f>
      </c>
      <c r="D14" s="86">
        <f>'1. Durchgang'!D14</f>
        <v>0</v>
      </c>
      <c r="E14" s="86">
        <f>'1. Durchgang'!E14</f>
        <v>0</v>
      </c>
      <c r="F14" s="87">
        <f>'1. Durchgang'!F14</f>
      </c>
      <c r="G14" s="13">
        <f>'[1]1. Durchgang'!G14</f>
        <v>0</v>
      </c>
      <c r="H14" s="25">
        <f t="shared" si="0"/>
        <v>0</v>
      </c>
      <c r="I14" s="26"/>
      <c r="J14" s="26"/>
      <c r="K14" s="26"/>
      <c r="L14" s="27"/>
      <c r="M14" s="28"/>
      <c r="N14" s="104" t="s">
        <v>36</v>
      </c>
      <c r="O14" s="50" t="s">
        <v>10</v>
      </c>
      <c r="P14" s="47"/>
    </row>
    <row r="15" spans="1:16" ht="27" customHeight="1">
      <c r="A15" s="21"/>
      <c r="B15" s="85">
        <f>'1. Durchgang'!B15</f>
      </c>
      <c r="C15" s="85">
        <f>'1. Durchgang'!C15</f>
      </c>
      <c r="D15" s="86">
        <f>'1. Durchgang'!D15</f>
        <v>0</v>
      </c>
      <c r="E15" s="86">
        <f>'1. Durchgang'!E15</f>
        <v>0</v>
      </c>
      <c r="F15" s="87">
        <f>'1. Durchgang'!F15</f>
      </c>
      <c r="G15" s="13">
        <f>'[1]1. Durchgang'!G15</f>
        <v>0</v>
      </c>
      <c r="H15" s="25">
        <f t="shared" si="0"/>
        <v>0</v>
      </c>
      <c r="I15" s="26"/>
      <c r="J15" s="26"/>
      <c r="K15" s="26"/>
      <c r="L15" s="27"/>
      <c r="M15" s="30">
        <f>SUM(H13:H15)</f>
        <v>0</v>
      </c>
      <c r="N15" s="18"/>
      <c r="O15" s="35"/>
      <c r="P15" s="29"/>
    </row>
    <row r="16" spans="1:16" ht="27" customHeight="1">
      <c r="A16" s="21"/>
      <c r="B16" s="85">
        <f>'1. Durchgang'!B16</f>
      </c>
      <c r="C16" s="85">
        <f>'1. Durchgang'!C16</f>
      </c>
      <c r="D16" s="86">
        <f>'1. Durchgang'!D16</f>
        <v>0</v>
      </c>
      <c r="E16" s="86">
        <f>'1. Durchgang'!E16</f>
        <v>0</v>
      </c>
      <c r="F16" s="87">
        <f>'1. Durchgang'!F16</f>
      </c>
      <c r="G16" s="34" t="s">
        <v>14</v>
      </c>
      <c r="H16" s="25">
        <f t="shared" si="0"/>
        <v>0</v>
      </c>
      <c r="I16" s="26"/>
      <c r="J16" s="26"/>
      <c r="K16" s="26"/>
      <c r="L16" s="27"/>
      <c r="M16" s="28"/>
      <c r="N16" s="55" t="s">
        <v>10</v>
      </c>
      <c r="O16" s="55"/>
      <c r="P16" s="55"/>
    </row>
    <row r="17" spans="1:16" ht="27" customHeight="1">
      <c r="A17" s="56"/>
      <c r="B17" s="94">
        <f>'1. Durchgang'!B17</f>
      </c>
      <c r="C17" s="94">
        <f>'1. Durchgang'!C17</f>
      </c>
      <c r="D17" s="95">
        <f>'1. Durchgang'!D17</f>
        <v>0</v>
      </c>
      <c r="E17" s="95">
        <f>'1. Durchgang'!E17</f>
        <v>0</v>
      </c>
      <c r="F17" s="96">
        <f>'1. Durchgang'!F17</f>
      </c>
      <c r="G17" s="38" t="str">
        <f>'1. Durchgang'!G17</f>
        <v>02 - 0</v>
      </c>
      <c r="H17" s="39">
        <f t="shared" si="0"/>
        <v>0</v>
      </c>
      <c r="I17" s="40"/>
      <c r="J17" s="41"/>
      <c r="K17" s="41"/>
      <c r="L17" s="42"/>
      <c r="M17" s="43"/>
      <c r="N17" s="18" t="s">
        <v>20</v>
      </c>
      <c r="O17" s="35"/>
      <c r="P17" s="29"/>
    </row>
    <row r="18" spans="1:16" ht="27" customHeight="1">
      <c r="A18" s="44"/>
      <c r="B18" s="99">
        <f>'1. Durchgang'!B18</f>
      </c>
      <c r="C18" s="99">
        <f>'1. Durchgang'!C18</f>
      </c>
      <c r="D18" s="100">
        <f>'1. Durchgang'!D18</f>
        <v>0</v>
      </c>
      <c r="E18" s="100">
        <f>'1. Durchgang'!E18</f>
        <v>0</v>
      </c>
      <c r="F18" s="99">
        <f>'1. Durchgang'!F18</f>
      </c>
      <c r="G18" s="13">
        <f>'1. Durchgang'!G18</f>
        <v>0</v>
      </c>
      <c r="H18" s="25">
        <f t="shared" si="0"/>
        <v>0</v>
      </c>
      <c r="I18" s="15"/>
      <c r="J18" s="15"/>
      <c r="K18" s="15"/>
      <c r="L18" s="16"/>
      <c r="M18" s="17" t="s">
        <v>10</v>
      </c>
      <c r="N18" s="59" t="str">
        <f>'1. Durchgang'!N18</f>
        <v>01.</v>
      </c>
      <c r="O18" s="60"/>
      <c r="P18" s="29"/>
    </row>
    <row r="19" spans="1:16" ht="27" customHeight="1">
      <c r="A19" s="21"/>
      <c r="B19" s="85">
        <f>'1. Durchgang'!B19</f>
      </c>
      <c r="C19" s="85">
        <f>'1. Durchgang'!C19</f>
      </c>
      <c r="D19" s="86">
        <f>'1. Durchgang'!D19</f>
        <v>0</v>
      </c>
      <c r="E19" s="86">
        <f>'1. Durchgang'!E19</f>
        <v>0</v>
      </c>
      <c r="F19" s="87">
        <f>'1. Durchgang'!F19</f>
      </c>
      <c r="G19" s="13">
        <f>'[1]1. Durchgang'!G19</f>
        <v>0</v>
      </c>
      <c r="H19" s="25">
        <f t="shared" si="0"/>
        <v>0</v>
      </c>
      <c r="I19" s="26"/>
      <c r="J19" s="26"/>
      <c r="K19" s="26"/>
      <c r="L19" s="27"/>
      <c r="M19" s="28"/>
      <c r="N19" s="45" t="str">
        <f>'1. Durchgang'!N19</f>
        <v>Tel.:  </v>
      </c>
      <c r="O19" s="46"/>
      <c r="P19" s="47"/>
    </row>
    <row r="20" spans="1:16" ht="27" customHeight="1">
      <c r="A20" s="21"/>
      <c r="B20" s="85">
        <f>'1. Durchgang'!B20</f>
      </c>
      <c r="C20" s="85">
        <f>'1. Durchgang'!C20</f>
      </c>
      <c r="D20" s="86">
        <f>'1. Durchgang'!D20</f>
        <v>0</v>
      </c>
      <c r="E20" s="86">
        <f>'1. Durchgang'!E20</f>
        <v>0</v>
      </c>
      <c r="F20" s="87">
        <f>'1. Durchgang'!F20</f>
      </c>
      <c r="G20" s="13">
        <f>'[1]1. Durchgang'!G20</f>
        <v>0</v>
      </c>
      <c r="H20" s="25">
        <f t="shared" si="0"/>
        <v>0</v>
      </c>
      <c r="I20" s="26"/>
      <c r="J20" s="26"/>
      <c r="K20" s="26"/>
      <c r="L20" s="27"/>
      <c r="M20" s="30">
        <f>SUM(H18:H20)</f>
        <v>0</v>
      </c>
      <c r="N20" s="133" t="str">
        <f>'1. Durchgang'!N20</f>
        <v>02.  </v>
      </c>
      <c r="O20" s="60"/>
      <c r="P20" s="29"/>
    </row>
    <row r="21" spans="1:16" ht="27" customHeight="1">
      <c r="A21" s="21"/>
      <c r="B21" s="85">
        <f>'1. Durchgang'!B21</f>
      </c>
      <c r="C21" s="85">
        <f>'1. Durchgang'!C21</f>
      </c>
      <c r="D21" s="86">
        <f>'1. Durchgang'!D21</f>
        <v>0</v>
      </c>
      <c r="E21" s="86">
        <f>'1. Durchgang'!E21</f>
        <v>0</v>
      </c>
      <c r="F21" s="87">
        <f>'1. Durchgang'!F21</f>
      </c>
      <c r="G21" s="34" t="s">
        <v>14</v>
      </c>
      <c r="H21" s="25">
        <f t="shared" si="0"/>
        <v>0</v>
      </c>
      <c r="I21" s="26"/>
      <c r="J21" s="26"/>
      <c r="K21" s="26"/>
      <c r="L21" s="27"/>
      <c r="M21" s="28"/>
      <c r="N21" s="45" t="str">
        <f>'1. Durchgang'!N21</f>
        <v>Tel.:  </v>
      </c>
      <c r="O21" s="62"/>
      <c r="P21" s="63"/>
    </row>
    <row r="22" spans="1:16" ht="27" customHeight="1">
      <c r="A22" s="52"/>
      <c r="B22" s="94">
        <f>'1. Durchgang'!B22</f>
      </c>
      <c r="C22" s="94">
        <f>'1. Durchgang'!C22</f>
      </c>
      <c r="D22" s="95">
        <f>'1. Durchgang'!D22</f>
        <v>0</v>
      </c>
      <c r="E22" s="95">
        <f>'1. Durchgang'!E22</f>
        <v>0</v>
      </c>
      <c r="F22" s="96">
        <f>'1. Durchgang'!F22</f>
      </c>
      <c r="G22" s="38" t="str">
        <f>'1. Durchgang'!G22</f>
        <v>02 - 016</v>
      </c>
      <c r="H22" s="39">
        <f t="shared" si="0"/>
        <v>0</v>
      </c>
      <c r="I22" s="40"/>
      <c r="J22" s="41"/>
      <c r="K22" s="41"/>
      <c r="L22" s="42"/>
      <c r="M22" s="43"/>
      <c r="N22" s="59" t="str">
        <f>'1. Durchgang'!N22</f>
        <v>03.</v>
      </c>
      <c r="O22" s="64"/>
      <c r="P22" s="65"/>
    </row>
    <row r="23" spans="1:16" ht="27" customHeight="1">
      <c r="A23" s="44"/>
      <c r="B23" s="99">
        <f>'1. Durchgang'!B23</f>
      </c>
      <c r="C23" s="99">
        <f>'1. Durchgang'!C23</f>
      </c>
      <c r="D23" s="100">
        <f>'1. Durchgang'!D23</f>
        <v>0</v>
      </c>
      <c r="E23" s="100">
        <f>'1. Durchgang'!E23</f>
        <v>0</v>
      </c>
      <c r="F23" s="99">
        <f>'1. Durchgang'!F23</f>
      </c>
      <c r="G23" s="13">
        <f>'1. Durchgang'!G23</f>
        <v>0</v>
      </c>
      <c r="H23" s="25">
        <f t="shared" si="0"/>
        <v>0</v>
      </c>
      <c r="I23" s="15"/>
      <c r="J23" s="15"/>
      <c r="K23" s="15"/>
      <c r="L23" s="16"/>
      <c r="M23" s="17" t="s">
        <v>10</v>
      </c>
      <c r="N23" s="45" t="str">
        <f>'1. Durchgang'!N23</f>
        <v>Tel.:  </v>
      </c>
      <c r="O23" s="62"/>
      <c r="P23" s="63"/>
    </row>
    <row r="24" spans="1:16" ht="27" customHeight="1">
      <c r="A24" s="21"/>
      <c r="B24" s="85">
        <f>'1. Durchgang'!B24</f>
      </c>
      <c r="C24" s="85">
        <f>'1. Durchgang'!C24</f>
      </c>
      <c r="D24" s="86">
        <f>'1. Durchgang'!D24</f>
        <v>0</v>
      </c>
      <c r="E24" s="86">
        <f>'1. Durchgang'!E24</f>
        <v>0</v>
      </c>
      <c r="F24" s="87">
        <f>'1. Durchgang'!F24</f>
      </c>
      <c r="G24" s="13">
        <f>'[1]1. Durchgang'!G24</f>
        <v>0</v>
      </c>
      <c r="H24" s="25">
        <f t="shared" si="0"/>
        <v>0</v>
      </c>
      <c r="I24" s="26"/>
      <c r="J24" s="26"/>
      <c r="K24" s="26"/>
      <c r="L24" s="27"/>
      <c r="M24" s="28"/>
      <c r="N24" s="59" t="str">
        <f>'1. Durchgang'!N24</f>
        <v>04.</v>
      </c>
      <c r="O24" s="64"/>
      <c r="P24" s="65"/>
    </row>
    <row r="25" spans="1:16" ht="27" customHeight="1">
      <c r="A25" s="21"/>
      <c r="B25" s="85">
        <f>'1. Durchgang'!B25</f>
      </c>
      <c r="C25" s="85">
        <f>'1. Durchgang'!C25</f>
      </c>
      <c r="D25" s="86">
        <f>'1. Durchgang'!D25</f>
        <v>0</v>
      </c>
      <c r="E25" s="86">
        <f>'1. Durchgang'!E25</f>
        <v>0</v>
      </c>
      <c r="F25" s="87">
        <f>'1. Durchgang'!F25</f>
      </c>
      <c r="G25" s="13">
        <f>'[1]1. Durchgang'!G25</f>
        <v>0</v>
      </c>
      <c r="H25" s="25">
        <f t="shared" si="0"/>
        <v>0</v>
      </c>
      <c r="I25" s="26"/>
      <c r="J25" s="26"/>
      <c r="K25" s="26"/>
      <c r="L25" s="27"/>
      <c r="M25" s="30">
        <f>SUM(H23:H25)</f>
        <v>0</v>
      </c>
      <c r="N25" s="45" t="str">
        <f>'1. Durchgang'!N25</f>
        <v>Tel.: </v>
      </c>
      <c r="O25" s="62"/>
      <c r="P25" s="63"/>
    </row>
    <row r="26" spans="1:16" ht="27" customHeight="1">
      <c r="A26" s="21"/>
      <c r="B26" s="85">
        <f>'1. Durchgang'!B26</f>
      </c>
      <c r="C26" s="85">
        <f>'1. Durchgang'!C26</f>
      </c>
      <c r="D26" s="86">
        <f>'1. Durchgang'!D26</f>
        <v>0</v>
      </c>
      <c r="E26" s="86">
        <f>'1. Durchgang'!E26</f>
        <v>0</v>
      </c>
      <c r="F26" s="87">
        <f>'1. Durchgang'!F26</f>
      </c>
      <c r="G26" s="34" t="s">
        <v>14</v>
      </c>
      <c r="H26" s="25">
        <f t="shared" si="0"/>
        <v>0</v>
      </c>
      <c r="I26" s="26"/>
      <c r="J26" s="26"/>
      <c r="K26" s="26"/>
      <c r="L26" s="27"/>
      <c r="M26" s="28"/>
      <c r="N26" s="59" t="str">
        <f>'1. Durchgang'!N26</f>
        <v>05.</v>
      </c>
      <c r="O26" s="64"/>
      <c r="P26" s="65"/>
    </row>
    <row r="27" spans="1:16" ht="27" customHeight="1">
      <c r="A27" s="52"/>
      <c r="B27" s="94">
        <f>'1. Durchgang'!B27</f>
      </c>
      <c r="C27" s="94">
        <f>'1. Durchgang'!C27</f>
      </c>
      <c r="D27" s="95">
        <f>'1. Durchgang'!D27</f>
        <v>0</v>
      </c>
      <c r="E27" s="95">
        <f>'1. Durchgang'!E27</f>
        <v>0</v>
      </c>
      <c r="F27" s="96">
        <f>'1. Durchgang'!F27</f>
      </c>
      <c r="G27" s="38" t="str">
        <f>'1. Durchgang'!G27</f>
        <v>02 - 0</v>
      </c>
      <c r="H27" s="39">
        <f t="shared" si="0"/>
        <v>0</v>
      </c>
      <c r="I27" s="40"/>
      <c r="J27" s="41"/>
      <c r="K27" s="41"/>
      <c r="L27" s="42"/>
      <c r="M27" s="43"/>
      <c r="N27" s="45" t="str">
        <f>'1. Durchgang'!N27</f>
        <v>Tel.:  </v>
      </c>
      <c r="O27" s="62"/>
      <c r="P27" s="63"/>
    </row>
    <row r="28" spans="1:16" ht="27" customHeight="1">
      <c r="A28" s="66" t="s">
        <v>33</v>
      </c>
      <c r="B28" s="66"/>
      <c r="C28" s="66"/>
      <c r="D28" s="66"/>
      <c r="E28" s="66"/>
      <c r="F28" s="66"/>
      <c r="G28" s="132" t="s">
        <v>37</v>
      </c>
      <c r="H28" s="132"/>
      <c r="I28" s="132"/>
      <c r="J28" s="132"/>
      <c r="K28" s="132"/>
      <c r="L28" s="132"/>
      <c r="M28" s="132"/>
      <c r="N28" s="132"/>
      <c r="O28" s="132"/>
      <c r="P28" s="132"/>
    </row>
  </sheetData>
  <sheetProtection selectLockedCells="1" selectUnlockedCells="1"/>
  <mergeCells count="9">
    <mergeCell ref="A1:P1"/>
    <mergeCell ref="G3:G5"/>
    <mergeCell ref="G8:G10"/>
    <mergeCell ref="G13:G15"/>
    <mergeCell ref="N16:P16"/>
    <mergeCell ref="G18:G20"/>
    <mergeCell ref="G23:G25"/>
    <mergeCell ref="A28:F28"/>
    <mergeCell ref="G28:P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zoomScaleSheetLayoutView="90" workbookViewId="0" topLeftCell="A1">
      <selection activeCell="F8" sqref="F8"/>
    </sheetView>
  </sheetViews>
  <sheetFormatPr defaultColWidth="11.421875" defaultRowHeight="12.75"/>
  <cols>
    <col min="1" max="1" width="9.00390625" style="0" customWidth="1"/>
    <col min="2" max="2" width="7.7109375" style="0" customWidth="1"/>
    <col min="3" max="3" width="22.7109375" style="0" customWidth="1"/>
    <col min="4" max="4" width="21.00390625" style="0" customWidth="1"/>
    <col min="5" max="5" width="11.28125" style="0" customWidth="1"/>
    <col min="6" max="6" width="23.7109375" style="0" customWidth="1"/>
    <col min="7" max="10" width="11.421875" style="0" customWidth="1"/>
    <col min="11" max="11" width="12.8515625" style="0" customWidth="1"/>
    <col min="12" max="12" width="11.421875" style="0" customWidth="1"/>
    <col min="13" max="13" width="17.28125" style="0" customWidth="1"/>
    <col min="14" max="14" width="17.140625" style="0" customWidth="1"/>
    <col min="15" max="15" width="16.421875" style="0" customWidth="1"/>
    <col min="16" max="16" width="26.140625" style="0" customWidth="1"/>
    <col min="17" max="17" width="5.421875" style="0" customWidth="1"/>
    <col min="18" max="18" width="8.140625" style="0" customWidth="1"/>
    <col min="19" max="19" width="4.140625" style="0" customWidth="1"/>
    <col min="20" max="20" width="5.421875" style="0" customWidth="1"/>
    <col min="21" max="21" width="6.00390625" style="0" customWidth="1"/>
    <col min="22" max="22" width="9.140625" style="0" customWidth="1"/>
  </cols>
  <sheetData>
    <row r="1" spans="1:18" ht="52.5" customHeight="1">
      <c r="A1" s="70" t="str">
        <f>'1. Durchgang'!A1</f>
        <v>Sieben   Berge   Pokal   2024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52.5" customHeight="1">
      <c r="A2" s="134" t="s">
        <v>2</v>
      </c>
      <c r="B2" s="135" t="s">
        <v>38</v>
      </c>
      <c r="C2" s="136" t="s">
        <v>4</v>
      </c>
      <c r="D2" s="137" t="s">
        <v>5</v>
      </c>
      <c r="E2" s="138" t="s">
        <v>39</v>
      </c>
      <c r="F2" s="73" t="s">
        <v>7</v>
      </c>
      <c r="G2" s="139" t="s">
        <v>40</v>
      </c>
      <c r="H2" s="139" t="s">
        <v>41</v>
      </c>
      <c r="I2" s="139" t="s">
        <v>42</v>
      </c>
      <c r="J2" s="139" t="s">
        <v>43</v>
      </c>
      <c r="K2" s="140" t="s">
        <v>44</v>
      </c>
      <c r="L2" s="141" t="s">
        <v>45</v>
      </c>
      <c r="M2" s="142" t="s">
        <v>46</v>
      </c>
      <c r="N2" s="142" t="s">
        <v>47</v>
      </c>
      <c r="O2" s="142" t="s">
        <v>48</v>
      </c>
      <c r="P2" s="143"/>
      <c r="Q2" s="144"/>
      <c r="R2" s="145"/>
    </row>
    <row r="3" spans="1:18" ht="27.75" customHeight="1">
      <c r="A3" s="146">
        <f>'1. Durchgang'!B3</f>
      </c>
      <c r="B3" s="78">
        <f>'1. Durchgang'!C3</f>
      </c>
      <c r="C3" s="79">
        <f>'1. Durchgang'!D3</f>
      </c>
      <c r="D3" s="79">
        <f>'1. Durchgang'!E3</f>
        <v>0</v>
      </c>
      <c r="E3" s="78">
        <f>'1. Durchgang'!F3</f>
      </c>
      <c r="F3" s="80">
        <f>'1. Durchgang'!G3</f>
        <v>0</v>
      </c>
      <c r="G3" s="147">
        <f>'1. Durchgang'!H3</f>
        <v>0</v>
      </c>
      <c r="H3" s="147">
        <f>'2. Durchgang'!H3</f>
        <v>0</v>
      </c>
      <c r="I3" s="147">
        <f>'3. Durchgang'!H3</f>
        <v>0</v>
      </c>
      <c r="J3" s="147">
        <f>'4. Durchgang'!H3</f>
        <v>0</v>
      </c>
      <c r="K3" s="25">
        <f>SUM(G3:J3)</f>
        <v>0</v>
      </c>
      <c r="L3" s="147">
        <f>RANK(K3,K3:K27)</f>
        <v>1</v>
      </c>
      <c r="M3" s="148"/>
      <c r="N3" s="148"/>
      <c r="O3" s="149">
        <f>AVERAGE(G3:J3)</f>
        <v>0</v>
      </c>
      <c r="P3" s="150" t="s">
        <v>11</v>
      </c>
      <c r="Q3" s="151" t="str">
        <f>'1. Durchgang'!O3</f>
        <v> </v>
      </c>
      <c r="R3" s="152"/>
    </row>
    <row r="4" spans="1:18" ht="27.75" customHeight="1">
      <c r="A4" s="84">
        <f>'1. Durchgang'!B4</f>
      </c>
      <c r="B4" s="85">
        <f>'1. Durchgang'!C4</f>
      </c>
      <c r="C4" s="86">
        <f>'1. Durchgang'!D4</f>
        <v>0</v>
      </c>
      <c r="D4" s="86">
        <f>'1. Durchgang'!E4</f>
        <v>0</v>
      </c>
      <c r="E4" s="87">
        <f>'1. Durchgang'!F4</f>
      </c>
      <c r="F4" s="80">
        <f>'[1]1. Durchgang'!G4</f>
        <v>0</v>
      </c>
      <c r="G4" s="147">
        <f>'1. Durchgang'!H4</f>
        <v>0</v>
      </c>
      <c r="H4" s="147">
        <f>'2. Durchgang'!H4</f>
        <v>0</v>
      </c>
      <c r="I4" s="147">
        <f>'3. Durchgang'!H4</f>
        <v>0</v>
      </c>
      <c r="J4" s="147">
        <f>'4. Durchgang'!H4</f>
        <v>0</v>
      </c>
      <c r="K4" s="153">
        <f aca="true" t="shared" si="0" ref="K4:K21">SUM(G4:J4)</f>
        <v>0</v>
      </c>
      <c r="L4" s="147">
        <f>RANK(K4,K3:K27)</f>
        <v>1</v>
      </c>
      <c r="M4" s="148"/>
      <c r="N4" s="148"/>
      <c r="O4" s="154">
        <f aca="true" t="shared" si="1" ref="O4:O27">AVERAGE(G4:J4)</f>
        <v>0</v>
      </c>
      <c r="P4" s="35"/>
      <c r="Q4" s="74"/>
      <c r="R4" s="89" t="s">
        <v>10</v>
      </c>
    </row>
    <row r="5" spans="1:18" ht="27.75" customHeight="1">
      <c r="A5" s="84">
        <f>'1. Durchgang'!B5</f>
      </c>
      <c r="B5" s="85">
        <f>'1. Durchgang'!C5</f>
      </c>
      <c r="C5" s="86">
        <f>'1. Durchgang'!D5</f>
        <v>0</v>
      </c>
      <c r="D5" s="86">
        <f>'1. Durchgang'!E5</f>
        <v>0</v>
      </c>
      <c r="E5" s="87">
        <f>'1. Durchgang'!F5</f>
      </c>
      <c r="F5" s="80">
        <f>'[1]1. Durchgang'!G5</f>
        <v>0</v>
      </c>
      <c r="G5" s="147">
        <f>'1. Durchgang'!H5</f>
        <v>0</v>
      </c>
      <c r="H5" s="147">
        <f>'2. Durchgang'!H5</f>
        <v>0</v>
      </c>
      <c r="I5" s="147">
        <f>'3. Durchgang'!H5</f>
        <v>0</v>
      </c>
      <c r="J5" s="147">
        <f>'4. Durchgang'!H5</f>
        <v>0</v>
      </c>
      <c r="K5" s="153">
        <f t="shared" si="0"/>
        <v>0</v>
      </c>
      <c r="L5" s="147">
        <f>RANK(K5,K3:K27)</f>
        <v>1</v>
      </c>
      <c r="M5" s="148">
        <f>'1. Durchgang'!M5+'2. Durchgang'!M5+'3. Durchgang'!M5+'4. Durchgang'!M5</f>
        <v>0</v>
      </c>
      <c r="N5" s="148">
        <f>RANK(M5,M5:M27)</f>
        <v>1</v>
      </c>
      <c r="O5" s="154">
        <f t="shared" si="1"/>
        <v>0</v>
      </c>
      <c r="P5" s="35" t="s">
        <v>12</v>
      </c>
      <c r="Q5" s="151" t="str">
        <f>'1. Durchgang'!O5</f>
        <v>X</v>
      </c>
      <c r="R5" s="152"/>
    </row>
    <row r="6" spans="1:18" ht="27.75" customHeight="1">
      <c r="A6" s="84">
        <f>'1. Durchgang'!B6</f>
      </c>
      <c r="B6" s="85">
        <f>'1. Durchgang'!C6</f>
      </c>
      <c r="C6" s="86">
        <f>'1. Durchgang'!D6</f>
        <v>0</v>
      </c>
      <c r="D6" s="86">
        <f>'1. Durchgang'!E6</f>
        <v>0</v>
      </c>
      <c r="E6" s="87">
        <f>'1. Durchgang'!F6</f>
        <v>0</v>
      </c>
      <c r="F6" s="34" t="s">
        <v>14</v>
      </c>
      <c r="G6" s="147">
        <f>'1. Durchgang'!H6</f>
        <v>0</v>
      </c>
      <c r="H6" s="147">
        <f>'2. Durchgang'!H6</f>
        <v>0</v>
      </c>
      <c r="I6" s="147">
        <f>'3. Durchgang'!H6</f>
        <v>0</v>
      </c>
      <c r="J6" s="147">
        <f>'4. Durchgang'!H6</f>
        <v>0</v>
      </c>
      <c r="K6" s="153">
        <f t="shared" si="0"/>
        <v>0</v>
      </c>
      <c r="L6" s="147">
        <f>RANK(K6,K3:K27)</f>
        <v>1</v>
      </c>
      <c r="M6" s="148"/>
      <c r="N6" s="148"/>
      <c r="O6" s="154">
        <f t="shared" si="1"/>
        <v>0</v>
      </c>
      <c r="P6" s="74"/>
      <c r="Q6" s="74"/>
      <c r="R6" s="89"/>
    </row>
    <row r="7" spans="1:18" ht="27.75" customHeight="1">
      <c r="A7" s="93">
        <f>'1. Durchgang'!B7</f>
      </c>
      <c r="B7" s="94">
        <f>'1. Durchgang'!C7</f>
      </c>
      <c r="C7" s="95">
        <f>'1. Durchgang'!D7</f>
        <v>0</v>
      </c>
      <c r="D7" s="95">
        <f>'1. Durchgang'!E7</f>
        <v>0</v>
      </c>
      <c r="E7" s="96">
        <f>'1. Durchgang'!F7</f>
      </c>
      <c r="F7" s="38" t="str">
        <f>'1. Durchgang'!G7</f>
        <v>02 - 0</v>
      </c>
      <c r="G7" s="155">
        <f>'1. Durchgang'!H7</f>
        <v>0</v>
      </c>
      <c r="H7" s="155">
        <f>'2. Durchgang'!H7</f>
        <v>0</v>
      </c>
      <c r="I7" s="155">
        <f>'3. Durchgang'!H7</f>
        <v>0</v>
      </c>
      <c r="J7" s="155">
        <f>'4. Durchgang'!H7</f>
        <v>0</v>
      </c>
      <c r="K7" s="25">
        <f t="shared" si="0"/>
        <v>0</v>
      </c>
      <c r="L7" s="155">
        <f>RANK(K7,K3:K27)</f>
        <v>1</v>
      </c>
      <c r="M7" s="156"/>
      <c r="N7" s="156"/>
      <c r="O7" s="157">
        <f t="shared" si="1"/>
        <v>0</v>
      </c>
      <c r="P7" s="158" t="str">
        <f>'1. Durchgang'!N7</f>
        <v>Wettkampfklasse:  offen</v>
      </c>
      <c r="Q7" s="159"/>
      <c r="R7" s="160"/>
    </row>
    <row r="8" spans="1:18" ht="27.75" customHeight="1">
      <c r="A8" s="98">
        <f>'1. Durchgang'!B8</f>
      </c>
      <c r="B8" s="99">
        <f>'1. Durchgang'!C8</f>
      </c>
      <c r="C8" s="100">
        <f>'1. Durchgang'!D8</f>
        <v>0</v>
      </c>
      <c r="D8" s="100">
        <f>'1. Durchgang'!E8</f>
        <v>0</v>
      </c>
      <c r="E8" s="99">
        <f>'1. Durchgang'!F8</f>
      </c>
      <c r="F8" s="13">
        <f>'1. Durchgang'!G8</f>
        <v>0</v>
      </c>
      <c r="G8" s="147">
        <f>'1. Durchgang'!H8</f>
        <v>0</v>
      </c>
      <c r="H8" s="147">
        <f>'2. Durchgang'!H8</f>
        <v>0</v>
      </c>
      <c r="I8" s="147">
        <f>'3. Durchgang'!H8</f>
        <v>0</v>
      </c>
      <c r="J8" s="147">
        <f>'4. Durchgang'!H8</f>
        <v>0</v>
      </c>
      <c r="K8" s="14">
        <f t="shared" si="0"/>
        <v>0</v>
      </c>
      <c r="L8" s="147">
        <f>RANK(K8,K3:K27)</f>
        <v>1</v>
      </c>
      <c r="M8" s="148"/>
      <c r="N8" s="148"/>
      <c r="O8" s="149">
        <f t="shared" si="1"/>
        <v>0</v>
      </c>
      <c r="P8" s="161">
        <f>'[2]Durchgang 1'!N9</f>
        <v>0</v>
      </c>
      <c r="Q8" s="74"/>
      <c r="R8" s="89"/>
    </row>
    <row r="9" spans="1:18" ht="27.75" customHeight="1">
      <c r="A9" s="84">
        <f>'1. Durchgang'!B9</f>
      </c>
      <c r="B9" s="85">
        <f>'1. Durchgang'!C9</f>
      </c>
      <c r="C9" s="86">
        <f>'1. Durchgang'!D9</f>
        <v>0</v>
      </c>
      <c r="D9" s="86">
        <f>'1. Durchgang'!E9</f>
        <v>0</v>
      </c>
      <c r="E9" s="87">
        <f>'1. Durchgang'!F9</f>
      </c>
      <c r="F9" s="13">
        <f>'[1]1. Durchgang'!G9</f>
        <v>0</v>
      </c>
      <c r="G9" s="147">
        <f>'1. Durchgang'!H9</f>
        <v>0</v>
      </c>
      <c r="H9" s="147">
        <f>'2. Durchgang'!H9</f>
        <v>0</v>
      </c>
      <c r="I9" s="147">
        <f>'3. Durchgang'!H9</f>
        <v>0</v>
      </c>
      <c r="J9" s="147">
        <f>'4. Durchgang'!H9</f>
        <v>0</v>
      </c>
      <c r="K9" s="153">
        <f t="shared" si="0"/>
        <v>0</v>
      </c>
      <c r="L9" s="162">
        <f>RANK(K9,K3:K27)</f>
        <v>1</v>
      </c>
      <c r="M9" s="148"/>
      <c r="N9" s="148"/>
      <c r="O9" s="154">
        <f t="shared" si="1"/>
        <v>0</v>
      </c>
      <c r="P9" s="74"/>
      <c r="Q9" s="74"/>
      <c r="R9" s="89"/>
    </row>
    <row r="10" spans="1:18" ht="27.75" customHeight="1">
      <c r="A10" s="84">
        <f>'1. Durchgang'!B10</f>
      </c>
      <c r="B10" s="85">
        <f>'1. Durchgang'!C10</f>
      </c>
      <c r="C10" s="86">
        <f>'1. Durchgang'!D10</f>
        <v>0</v>
      </c>
      <c r="D10" s="86">
        <f>'1. Durchgang'!E10</f>
        <v>0</v>
      </c>
      <c r="E10" s="87">
        <f>'1. Durchgang'!F10</f>
      </c>
      <c r="F10" s="13">
        <f>'[1]1. Durchgang'!G10</f>
        <v>0</v>
      </c>
      <c r="G10" s="147">
        <f>'1. Durchgang'!H10</f>
        <v>0</v>
      </c>
      <c r="H10" s="147">
        <f>'2. Durchgang'!H10</f>
        <v>0</v>
      </c>
      <c r="I10" s="147">
        <f>'3. Durchgang'!H10</f>
        <v>0</v>
      </c>
      <c r="J10" s="147">
        <f>'4. Durchgang'!H10</f>
        <v>0</v>
      </c>
      <c r="K10" s="153">
        <f t="shared" si="0"/>
        <v>0</v>
      </c>
      <c r="L10" s="162">
        <f>RANK(K10,K3:K27)</f>
        <v>1</v>
      </c>
      <c r="M10" s="148">
        <f>'1. Durchgang'!M10+'2. Durchgang'!M10+'3. Durchgang'!M10+'4. Durchgang'!M10</f>
        <v>0</v>
      </c>
      <c r="N10" s="148">
        <f>RANK(M10,M5:M27)</f>
        <v>1</v>
      </c>
      <c r="O10" s="154">
        <f t="shared" si="1"/>
        <v>0</v>
      </c>
      <c r="P10" s="163" t="str">
        <f>'1. Durchgang'!N10</f>
        <v>Disziplin:  Luftgewehr Klasse</v>
      </c>
      <c r="Q10" s="164"/>
      <c r="R10" s="165"/>
    </row>
    <row r="11" spans="1:18" ht="27.75" customHeight="1">
      <c r="A11" s="84">
        <f>'1. Durchgang'!B11</f>
      </c>
      <c r="B11" s="85">
        <f>'1. Durchgang'!C11</f>
      </c>
      <c r="C11" s="86">
        <f>'1. Durchgang'!D11</f>
        <v>0</v>
      </c>
      <c r="D11" s="86">
        <f>'1. Durchgang'!E11</f>
        <v>0</v>
      </c>
      <c r="E11" s="87">
        <f>'1. Durchgang'!F11</f>
      </c>
      <c r="F11" s="34" t="s">
        <v>14</v>
      </c>
      <c r="G11" s="147">
        <f>'1. Durchgang'!H11</f>
        <v>0</v>
      </c>
      <c r="H11" s="147">
        <f>'2. Durchgang'!H11</f>
        <v>0</v>
      </c>
      <c r="I11" s="147">
        <f>'3. Durchgang'!H11</f>
        <v>0</v>
      </c>
      <c r="J11" s="147">
        <f>'4. Durchgang'!H11</f>
        <v>0</v>
      </c>
      <c r="K11" s="153">
        <f t="shared" si="0"/>
        <v>0</v>
      </c>
      <c r="L11" s="162">
        <f>RANK(K11,K3:K27)</f>
        <v>1</v>
      </c>
      <c r="M11" s="148"/>
      <c r="N11" s="148"/>
      <c r="O11" s="154">
        <f t="shared" si="1"/>
        <v>0</v>
      </c>
      <c r="P11" s="166" t="s">
        <v>10</v>
      </c>
      <c r="Q11" s="167"/>
      <c r="R11" s="168"/>
    </row>
    <row r="12" spans="1:18" ht="27.75" customHeight="1">
      <c r="A12" s="93">
        <f>'1. Durchgang'!B12</f>
      </c>
      <c r="B12" s="94">
        <f>'1. Durchgang'!C12</f>
      </c>
      <c r="C12" s="95">
        <f>'1. Durchgang'!D12</f>
        <v>0</v>
      </c>
      <c r="D12" s="95">
        <f>'1. Durchgang'!E12</f>
        <v>0</v>
      </c>
      <c r="E12" s="96">
        <f>'1. Durchgang'!F12</f>
      </c>
      <c r="F12" s="108" t="str">
        <f>'1. Durchgang'!G12</f>
        <v>02 - 0</v>
      </c>
      <c r="G12" s="155">
        <f>'1. Durchgang'!H12</f>
        <v>0</v>
      </c>
      <c r="H12" s="155">
        <f>'2. Durchgang'!H12</f>
        <v>0</v>
      </c>
      <c r="I12" s="155">
        <f>'3. Durchgang'!H12</f>
        <v>0</v>
      </c>
      <c r="J12" s="155">
        <f>'4. Durchgang'!H12</f>
        <v>0</v>
      </c>
      <c r="K12" s="25">
        <f t="shared" si="0"/>
        <v>0</v>
      </c>
      <c r="L12" s="162">
        <f>RANK(K12,K3:K27)</f>
        <v>1</v>
      </c>
      <c r="M12" s="156"/>
      <c r="N12" s="156"/>
      <c r="O12" s="157">
        <f t="shared" si="1"/>
        <v>0</v>
      </c>
      <c r="P12" s="163" t="str">
        <f>'1. Durchgang'!N12</f>
        <v>Gruppe :  </v>
      </c>
      <c r="Q12" s="169"/>
      <c r="R12" s="170" t="s">
        <v>10</v>
      </c>
    </row>
    <row r="13" spans="1:18" ht="27.75" customHeight="1">
      <c r="A13" s="98">
        <f>'1. Durchgang'!B13</f>
      </c>
      <c r="B13" s="99">
        <f>'1. Durchgang'!C13</f>
      </c>
      <c r="C13" s="100">
        <f>'1. Durchgang'!D13</f>
        <v>0</v>
      </c>
      <c r="D13" s="100">
        <f>'1. Durchgang'!E13</f>
        <v>0</v>
      </c>
      <c r="E13" s="99">
        <f>'1. Durchgang'!F13</f>
      </c>
      <c r="F13" s="13">
        <f>'1. Durchgang'!G13</f>
        <v>0</v>
      </c>
      <c r="G13" s="147">
        <f>'1. Durchgang'!H13</f>
        <v>0</v>
      </c>
      <c r="H13" s="147">
        <f>'2. Durchgang'!H13</f>
        <v>0</v>
      </c>
      <c r="I13" s="147">
        <f>'3. Durchgang'!H13</f>
        <v>0</v>
      </c>
      <c r="J13" s="147">
        <f>'4. Durchgang'!H13</f>
        <v>0</v>
      </c>
      <c r="K13" s="14">
        <f t="shared" si="0"/>
        <v>0</v>
      </c>
      <c r="L13" s="171">
        <f>RANK(K13,K3:K27)</f>
        <v>1</v>
      </c>
      <c r="M13" s="148"/>
      <c r="N13" s="148"/>
      <c r="O13" s="149">
        <f t="shared" si="1"/>
        <v>0</v>
      </c>
      <c r="P13" s="166"/>
      <c r="Q13" s="172"/>
      <c r="R13" s="173"/>
    </row>
    <row r="14" spans="1:18" ht="27.75" customHeight="1">
      <c r="A14" s="84">
        <f>'1. Durchgang'!B14</f>
      </c>
      <c r="B14" s="85">
        <f>'1. Durchgang'!C14</f>
      </c>
      <c r="C14" s="86">
        <f>'1. Durchgang'!D14</f>
        <v>0</v>
      </c>
      <c r="D14" s="86">
        <f>'1. Durchgang'!E14</f>
        <v>0</v>
      </c>
      <c r="E14" s="87">
        <f>'1. Durchgang'!F14</f>
      </c>
      <c r="F14" s="13">
        <f>'[1]1. Durchgang'!G14</f>
        <v>0</v>
      </c>
      <c r="G14" s="147">
        <f>'1. Durchgang'!H14</f>
        <v>0</v>
      </c>
      <c r="H14" s="147">
        <f>'2. Durchgang'!H14</f>
        <v>0</v>
      </c>
      <c r="I14" s="147">
        <f>'3. Durchgang'!H14</f>
        <v>0</v>
      </c>
      <c r="J14" s="147">
        <f>'4. Durchgang'!H14</f>
        <v>0</v>
      </c>
      <c r="K14" s="153">
        <f t="shared" si="0"/>
        <v>0</v>
      </c>
      <c r="L14" s="162">
        <f>RANK(K14,K3:K27)</f>
        <v>1</v>
      </c>
      <c r="M14" s="148"/>
      <c r="N14" s="148"/>
      <c r="O14" s="154">
        <f t="shared" si="1"/>
        <v>0</v>
      </c>
      <c r="P14" s="163" t="s">
        <v>49</v>
      </c>
      <c r="Q14" s="164"/>
      <c r="R14" s="165" t="s">
        <v>10</v>
      </c>
    </row>
    <row r="15" spans="1:18" ht="27.75" customHeight="1">
      <c r="A15" s="84">
        <f>'1. Durchgang'!B15</f>
      </c>
      <c r="B15" s="85">
        <f>'1. Durchgang'!C15</f>
      </c>
      <c r="C15" s="86">
        <f>'1. Durchgang'!D15</f>
        <v>0</v>
      </c>
      <c r="D15" s="86">
        <f>'1. Durchgang'!E15</f>
        <v>0</v>
      </c>
      <c r="E15" s="87">
        <f>'1. Durchgang'!F15</f>
      </c>
      <c r="F15" s="13">
        <f>'[1]1. Durchgang'!G15</f>
        <v>0</v>
      </c>
      <c r="G15" s="147">
        <f>'1. Durchgang'!H15</f>
        <v>0</v>
      </c>
      <c r="H15" s="147">
        <f>'2. Durchgang'!H15</f>
        <v>0</v>
      </c>
      <c r="I15" s="147">
        <f>'3. Durchgang'!H15</f>
        <v>0</v>
      </c>
      <c r="J15" s="147">
        <f>'4. Durchgang'!H15</f>
        <v>0</v>
      </c>
      <c r="K15" s="153">
        <f t="shared" si="0"/>
        <v>0</v>
      </c>
      <c r="L15" s="162">
        <f>RANK(K15,K3:K27)</f>
        <v>1</v>
      </c>
      <c r="M15" s="148">
        <f>'1. Durchgang'!M15+'2. Durchgang'!M15+'3. Durchgang'!M15+'4. Durchgang'!M15</f>
        <v>0</v>
      </c>
      <c r="N15" s="148">
        <f>RANK(M15,M5:M27)</f>
        <v>1</v>
      </c>
      <c r="O15" s="154">
        <f t="shared" si="1"/>
        <v>0</v>
      </c>
      <c r="P15" s="74"/>
      <c r="Q15" s="74"/>
      <c r="R15" s="89"/>
    </row>
    <row r="16" spans="1:18" ht="27.75" customHeight="1">
      <c r="A16" s="84">
        <f>'1. Durchgang'!B16</f>
      </c>
      <c r="B16" s="85">
        <f>'1. Durchgang'!C16</f>
      </c>
      <c r="C16" s="86">
        <f>'1. Durchgang'!D16</f>
        <v>0</v>
      </c>
      <c r="D16" s="86">
        <f>'1. Durchgang'!E16</f>
        <v>0</v>
      </c>
      <c r="E16" s="87">
        <f>'1. Durchgang'!F16</f>
      </c>
      <c r="F16" s="34" t="s">
        <v>14</v>
      </c>
      <c r="G16" s="147">
        <f>'1. Durchgang'!H16</f>
        <v>0</v>
      </c>
      <c r="H16" s="147">
        <f>'2. Durchgang'!H16</f>
        <v>0</v>
      </c>
      <c r="I16" s="147">
        <f>'3. Durchgang'!H16</f>
        <v>0</v>
      </c>
      <c r="J16" s="147">
        <f>'4. Durchgang'!H16</f>
        <v>0</v>
      </c>
      <c r="K16" s="153">
        <f t="shared" si="0"/>
        <v>0</v>
      </c>
      <c r="L16" s="174">
        <f>RANK(K16,K3:K27)</f>
        <v>1</v>
      </c>
      <c r="M16" s="148"/>
      <c r="N16" s="148"/>
      <c r="O16" s="154">
        <f t="shared" si="1"/>
        <v>0</v>
      </c>
      <c r="P16" s="74"/>
      <c r="Q16" s="74"/>
      <c r="R16" s="89"/>
    </row>
    <row r="17" spans="1:18" ht="27.75" customHeight="1">
      <c r="A17" s="93">
        <f>'1. Durchgang'!B17</f>
      </c>
      <c r="B17" s="94">
        <f>'1. Durchgang'!C17</f>
      </c>
      <c r="C17" s="95">
        <f>'1. Durchgang'!D17</f>
        <v>0</v>
      </c>
      <c r="D17" s="95">
        <f>'1. Durchgang'!E17</f>
        <v>0</v>
      </c>
      <c r="E17" s="96">
        <f>'1. Durchgang'!F17</f>
      </c>
      <c r="F17" s="38" t="str">
        <f>'1. Durchgang'!G17</f>
        <v>02 - 0</v>
      </c>
      <c r="G17" s="155">
        <f>'1. Durchgang'!H17</f>
        <v>0</v>
      </c>
      <c r="H17" s="155">
        <f>'2. Durchgang'!H17</f>
        <v>0</v>
      </c>
      <c r="I17" s="155">
        <f>'3. Durchgang'!H17</f>
        <v>0</v>
      </c>
      <c r="J17" s="155">
        <f>'4. Durchgang'!H17</f>
        <v>0</v>
      </c>
      <c r="K17" s="25">
        <f t="shared" si="0"/>
        <v>0</v>
      </c>
      <c r="L17" s="155">
        <f>RANK(K17,K3:K27)</f>
        <v>1</v>
      </c>
      <c r="M17" s="156"/>
      <c r="N17" s="156"/>
      <c r="O17" s="157">
        <f t="shared" si="1"/>
        <v>0</v>
      </c>
      <c r="P17" s="175" t="s">
        <v>20</v>
      </c>
      <c r="Q17" s="46"/>
      <c r="R17" s="47"/>
    </row>
    <row r="18" spans="1:18" ht="27.75" customHeight="1">
      <c r="A18" s="98">
        <f>'1. Durchgang'!B18</f>
      </c>
      <c r="B18" s="99">
        <f>'1. Durchgang'!C18</f>
      </c>
      <c r="C18" s="100">
        <f>'1. Durchgang'!D18</f>
        <v>0</v>
      </c>
      <c r="D18" s="100">
        <f>'1. Durchgang'!E18</f>
        <v>0</v>
      </c>
      <c r="E18" s="99">
        <f>'1. Durchgang'!F18</f>
      </c>
      <c r="F18" s="13">
        <f>'1. Durchgang'!G18</f>
        <v>0</v>
      </c>
      <c r="G18" s="147">
        <f>'1. Durchgang'!H18</f>
        <v>0</v>
      </c>
      <c r="H18" s="147">
        <f>'2. Durchgang'!H18</f>
        <v>0</v>
      </c>
      <c r="I18" s="147">
        <f>'3. Durchgang'!H18</f>
        <v>0</v>
      </c>
      <c r="J18" s="147">
        <f>'4. Durchgang'!H18</f>
        <v>0</v>
      </c>
      <c r="K18" s="14">
        <f t="shared" si="0"/>
        <v>0</v>
      </c>
      <c r="L18" s="147">
        <f>RANK(K18,K3:K27)</f>
        <v>1</v>
      </c>
      <c r="M18" s="176"/>
      <c r="N18" s="176"/>
      <c r="O18" s="177">
        <f t="shared" si="1"/>
        <v>0</v>
      </c>
      <c r="P18" s="59" t="str">
        <f>'1. Durchgang'!N18</f>
        <v>01.</v>
      </c>
      <c r="Q18" s="178"/>
      <c r="R18" s="29"/>
    </row>
    <row r="19" spans="1:18" ht="27.75" customHeight="1">
      <c r="A19" s="84">
        <f>'1. Durchgang'!B19</f>
      </c>
      <c r="B19" s="85">
        <f>'1. Durchgang'!C19</f>
      </c>
      <c r="C19" s="86">
        <f>'1. Durchgang'!D19</f>
        <v>0</v>
      </c>
      <c r="D19" s="86">
        <f>'1. Durchgang'!E19</f>
        <v>0</v>
      </c>
      <c r="E19" s="87">
        <f>'1. Durchgang'!F19</f>
      </c>
      <c r="F19" s="13">
        <f>'[1]1. Durchgang'!G19</f>
        <v>0</v>
      </c>
      <c r="G19" s="147">
        <f>'1. Durchgang'!H19</f>
        <v>0</v>
      </c>
      <c r="H19" s="147">
        <f>'2. Durchgang'!H19</f>
        <v>0</v>
      </c>
      <c r="I19" s="147">
        <f>'3. Durchgang'!H19</f>
        <v>0</v>
      </c>
      <c r="J19" s="147">
        <f>'4. Durchgang'!H19</f>
        <v>0</v>
      </c>
      <c r="K19" s="153">
        <f t="shared" si="0"/>
        <v>0</v>
      </c>
      <c r="L19" s="147">
        <f>RANK(K19,K3:K27)</f>
        <v>1</v>
      </c>
      <c r="M19" s="179"/>
      <c r="N19" s="179"/>
      <c r="O19" s="180">
        <f t="shared" si="1"/>
        <v>0</v>
      </c>
      <c r="P19" s="45" t="str">
        <f>'1. Durchgang'!N19</f>
        <v>Tel.:  </v>
      </c>
      <c r="Q19" s="46"/>
      <c r="R19" s="47"/>
    </row>
    <row r="20" spans="1:18" ht="27.75" customHeight="1">
      <c r="A20" s="84">
        <f>'1. Durchgang'!B20</f>
      </c>
      <c r="B20" s="85">
        <f>'1. Durchgang'!C20</f>
      </c>
      <c r="C20" s="86">
        <f>'1. Durchgang'!D20</f>
        <v>0</v>
      </c>
      <c r="D20" s="86">
        <f>'1. Durchgang'!E20</f>
        <v>0</v>
      </c>
      <c r="E20" s="87">
        <f>'1. Durchgang'!F20</f>
      </c>
      <c r="F20" s="13">
        <f>'[1]1. Durchgang'!G20</f>
        <v>0</v>
      </c>
      <c r="G20" s="147">
        <f>'1. Durchgang'!H20</f>
        <v>0</v>
      </c>
      <c r="H20" s="147">
        <f>'2. Durchgang'!H20</f>
        <v>0</v>
      </c>
      <c r="I20" s="147">
        <f>'3. Durchgang'!H20</f>
        <v>0</v>
      </c>
      <c r="J20" s="147">
        <f>'4. Durchgang'!H20</f>
        <v>0</v>
      </c>
      <c r="K20" s="153">
        <f t="shared" si="0"/>
        <v>0</v>
      </c>
      <c r="L20" s="181">
        <f>RANK(K20,K3:K27)</f>
        <v>1</v>
      </c>
      <c r="M20" s="182">
        <f>'1. Durchgang'!M20+'2. Durchgang'!M20+'3. Durchgang'!M20+'4. Durchgang'!M20</f>
        <v>0</v>
      </c>
      <c r="N20" s="148">
        <f>RANK(M20,M5:M27)</f>
        <v>1</v>
      </c>
      <c r="O20" s="154">
        <f t="shared" si="1"/>
        <v>0</v>
      </c>
      <c r="P20" s="133" t="str">
        <f>'1. Durchgang'!N20</f>
        <v>02.  </v>
      </c>
      <c r="Q20" s="183"/>
      <c r="R20" s="29"/>
    </row>
    <row r="21" spans="1:18" ht="27.75" customHeight="1">
      <c r="A21" s="84">
        <f>'1. Durchgang'!B21</f>
      </c>
      <c r="B21" s="85">
        <f>'1. Durchgang'!C21</f>
      </c>
      <c r="C21" s="86">
        <f>'1. Durchgang'!D21</f>
        <v>0</v>
      </c>
      <c r="D21" s="86">
        <f>'1. Durchgang'!E21</f>
        <v>0</v>
      </c>
      <c r="E21" s="87">
        <f>'1. Durchgang'!F21</f>
      </c>
      <c r="F21" s="34" t="s">
        <v>14</v>
      </c>
      <c r="G21" s="147">
        <f>'1. Durchgang'!H21</f>
        <v>0</v>
      </c>
      <c r="H21" s="147">
        <f>'2. Durchgang'!H21</f>
        <v>0</v>
      </c>
      <c r="I21" s="147">
        <f>'3. Durchgang'!H21</f>
        <v>0</v>
      </c>
      <c r="J21" s="147">
        <f>'4. Durchgang'!H21</f>
        <v>0</v>
      </c>
      <c r="K21" s="153">
        <f t="shared" si="0"/>
        <v>0</v>
      </c>
      <c r="L21" s="147">
        <f>RANK(K21,K3:K27)</f>
        <v>1</v>
      </c>
      <c r="M21" s="179"/>
      <c r="N21" s="179"/>
      <c r="O21" s="180">
        <f t="shared" si="1"/>
        <v>0</v>
      </c>
      <c r="P21" s="45" t="str">
        <f>'1. Durchgang'!N21</f>
        <v>Tel.:  </v>
      </c>
      <c r="Q21" s="46"/>
      <c r="R21" s="63"/>
    </row>
    <row r="22" spans="1:18" ht="27.75" customHeight="1">
      <c r="A22" s="93">
        <f>'1. Durchgang'!B22</f>
      </c>
      <c r="B22" s="94">
        <f>'1. Durchgang'!C22</f>
      </c>
      <c r="C22" s="95">
        <f>'1. Durchgang'!D22</f>
        <v>0</v>
      </c>
      <c r="D22" s="95">
        <f>'1. Durchgang'!E22</f>
        <v>0</v>
      </c>
      <c r="E22" s="96">
        <f>'1. Durchgang'!F22</f>
      </c>
      <c r="F22" s="38" t="str">
        <f>'1. Durchgang'!G22</f>
        <v>02 - 016</v>
      </c>
      <c r="G22" s="155">
        <f>'1. Durchgang'!H22</f>
        <v>0</v>
      </c>
      <c r="H22" s="155">
        <f>'2. Durchgang'!H22</f>
        <v>0</v>
      </c>
      <c r="I22" s="155">
        <f>'3. Durchgang'!H22</f>
        <v>0</v>
      </c>
      <c r="J22" s="155">
        <f>'4. Durchgang'!H22</f>
        <v>0</v>
      </c>
      <c r="K22" s="39">
        <f aca="true" t="shared" si="2" ref="K22:K27">SUM(G22:J22)</f>
        <v>0</v>
      </c>
      <c r="L22" s="155">
        <f>RANK(K22,K3:K27)</f>
        <v>1</v>
      </c>
      <c r="M22" s="184"/>
      <c r="N22" s="184"/>
      <c r="O22" s="185">
        <f t="shared" si="1"/>
        <v>0</v>
      </c>
      <c r="P22" s="59" t="str">
        <f>'1. Durchgang'!N22</f>
        <v>03.</v>
      </c>
      <c r="Q22" s="178"/>
      <c r="R22" s="65"/>
    </row>
    <row r="23" spans="1:18" ht="27.75" customHeight="1">
      <c r="A23" s="98">
        <f>'1. Durchgang'!B23</f>
      </c>
      <c r="B23" s="99">
        <f>'1. Durchgang'!C23</f>
      </c>
      <c r="C23" s="100">
        <f>'1. Durchgang'!D23</f>
        <v>0</v>
      </c>
      <c r="D23" s="100">
        <f>'1. Durchgang'!E23</f>
        <v>0</v>
      </c>
      <c r="E23" s="99">
        <f>'1. Durchgang'!F23</f>
      </c>
      <c r="F23" s="13">
        <f>'1. Durchgang'!G23</f>
        <v>0</v>
      </c>
      <c r="G23" s="186">
        <f>'1. Durchgang'!H23</f>
        <v>0</v>
      </c>
      <c r="H23" s="186">
        <f>'2. Durchgang'!H23</f>
        <v>0</v>
      </c>
      <c r="I23" s="186">
        <f>'3. Durchgang'!H23</f>
        <v>0</v>
      </c>
      <c r="J23" s="186">
        <f>'4. Durchgang'!H23</f>
        <v>0</v>
      </c>
      <c r="K23" s="187">
        <f t="shared" si="2"/>
        <v>0</v>
      </c>
      <c r="L23" s="147">
        <f>RANK(K23,K3:K27)</f>
        <v>1</v>
      </c>
      <c r="M23" s="188"/>
      <c r="N23" s="189"/>
      <c r="O23" s="149">
        <f t="shared" si="1"/>
        <v>0</v>
      </c>
      <c r="P23" s="45" t="str">
        <f>'1. Durchgang'!N23</f>
        <v>Tel.:  </v>
      </c>
      <c r="Q23" s="46"/>
      <c r="R23" s="63"/>
    </row>
    <row r="24" spans="1:18" ht="27.75" customHeight="1">
      <c r="A24" s="84">
        <f>'1. Durchgang'!B24</f>
      </c>
      <c r="B24" s="85">
        <f>'1. Durchgang'!C24</f>
      </c>
      <c r="C24" s="86">
        <f>'1. Durchgang'!D24</f>
        <v>0</v>
      </c>
      <c r="D24" s="86">
        <f>'1. Durchgang'!E24</f>
        <v>0</v>
      </c>
      <c r="E24" s="87">
        <f>'1. Durchgang'!F24</f>
      </c>
      <c r="F24" s="13">
        <f>'[1]1. Durchgang'!G24</f>
        <v>0</v>
      </c>
      <c r="G24" s="190">
        <f>'1. Durchgang'!H24</f>
        <v>0</v>
      </c>
      <c r="H24" s="190">
        <f>'2. Durchgang'!H24</f>
        <v>0</v>
      </c>
      <c r="I24" s="190">
        <f>'3. Durchgang'!H24</f>
        <v>0</v>
      </c>
      <c r="J24" s="190">
        <f>'4. Durchgang'!H24</f>
        <v>0</v>
      </c>
      <c r="K24" s="191">
        <f t="shared" si="2"/>
        <v>0</v>
      </c>
      <c r="L24" s="192">
        <f>RANK(K24,K3:K27)</f>
        <v>1</v>
      </c>
      <c r="M24" s="176"/>
      <c r="N24" s="176"/>
      <c r="O24" s="180">
        <f t="shared" si="1"/>
        <v>0</v>
      </c>
      <c r="P24" s="59" t="str">
        <f>'1. Durchgang'!N24</f>
        <v>04.</v>
      </c>
      <c r="Q24" s="178"/>
      <c r="R24" s="65"/>
    </row>
    <row r="25" spans="1:18" ht="27.75" customHeight="1">
      <c r="A25" s="84">
        <f>'1. Durchgang'!B25</f>
      </c>
      <c r="B25" s="85">
        <f>'1. Durchgang'!C25</f>
      </c>
      <c r="C25" s="86">
        <f>'1. Durchgang'!D25</f>
        <v>0</v>
      </c>
      <c r="D25" s="86">
        <f>'1. Durchgang'!E25</f>
        <v>0</v>
      </c>
      <c r="E25" s="87">
        <f>'1. Durchgang'!F25</f>
      </c>
      <c r="F25" s="13">
        <f>'[1]1. Durchgang'!G25</f>
        <v>0</v>
      </c>
      <c r="G25" s="186">
        <f>'1. Durchgang'!H25</f>
        <v>0</v>
      </c>
      <c r="H25" s="186">
        <f>'2. Durchgang'!H25</f>
        <v>0</v>
      </c>
      <c r="I25" s="186">
        <f>'3. Durchgang'!H25</f>
        <v>0</v>
      </c>
      <c r="J25" s="186">
        <f>'4. Durchgang'!H25</f>
        <v>0</v>
      </c>
      <c r="K25" s="187">
        <f t="shared" si="2"/>
        <v>0</v>
      </c>
      <c r="L25" s="147">
        <f>RANK(K25,K3:K27)</f>
        <v>1</v>
      </c>
      <c r="M25" s="193">
        <f>'1. Durchgang'!M25+'2. Durchgang'!M25+'3. Durchgang'!M25+'4. Durchgang'!M25</f>
        <v>0</v>
      </c>
      <c r="N25" s="148">
        <f>RANK(M25,M5:M25)</f>
        <v>1</v>
      </c>
      <c r="O25" s="154">
        <f t="shared" si="1"/>
        <v>0</v>
      </c>
      <c r="P25" s="45" t="str">
        <f>'1. Durchgang'!N25</f>
        <v>Tel.: </v>
      </c>
      <c r="Q25" s="46"/>
      <c r="R25" s="63"/>
    </row>
    <row r="26" spans="1:18" ht="27.75" customHeight="1">
      <c r="A26" s="84">
        <f>'1. Durchgang'!B26</f>
      </c>
      <c r="B26" s="85">
        <f>'1. Durchgang'!C26</f>
      </c>
      <c r="C26" s="86">
        <f>'1. Durchgang'!D26</f>
        <v>0</v>
      </c>
      <c r="D26" s="86">
        <f>'1. Durchgang'!E26</f>
        <v>0</v>
      </c>
      <c r="E26" s="87">
        <f>'1. Durchgang'!F26</f>
      </c>
      <c r="F26" s="34" t="s">
        <v>14</v>
      </c>
      <c r="G26" s="190">
        <f>'1. Durchgang'!H26</f>
        <v>0</v>
      </c>
      <c r="H26" s="190">
        <f>'2. Durchgang'!H26</f>
        <v>0</v>
      </c>
      <c r="I26" s="190">
        <f>'3. Durchgang'!H26</f>
        <v>0</v>
      </c>
      <c r="J26" s="190">
        <f>'4. Durchgang'!H26</f>
        <v>0</v>
      </c>
      <c r="K26" s="191">
        <f t="shared" si="2"/>
        <v>0</v>
      </c>
      <c r="L26" s="192">
        <f>RANK(K26,K3:K27)</f>
        <v>1</v>
      </c>
      <c r="M26" s="176"/>
      <c r="N26" s="176"/>
      <c r="O26" s="180">
        <f t="shared" si="1"/>
        <v>0</v>
      </c>
      <c r="P26" s="59" t="str">
        <f>'1. Durchgang'!N26</f>
        <v>05.</v>
      </c>
      <c r="Q26" s="178"/>
      <c r="R26" s="65"/>
    </row>
    <row r="27" spans="1:18" ht="27.75" customHeight="1">
      <c r="A27" s="93">
        <f>'1. Durchgang'!B27</f>
      </c>
      <c r="B27" s="94">
        <f>'1. Durchgang'!C27</f>
      </c>
      <c r="C27" s="95">
        <f>'1. Durchgang'!D27</f>
        <v>0</v>
      </c>
      <c r="D27" s="95">
        <f>'1. Durchgang'!E27</f>
        <v>0</v>
      </c>
      <c r="E27" s="96">
        <f>'1. Durchgang'!F27</f>
      </c>
      <c r="F27" s="38" t="str">
        <f>'1. Durchgang'!G27</f>
        <v>02 - 0</v>
      </c>
      <c r="G27" s="194">
        <f>'1. Durchgang'!H27</f>
        <v>0</v>
      </c>
      <c r="H27" s="195">
        <f>'2. Durchgang'!H27</f>
        <v>0</v>
      </c>
      <c r="I27" s="195">
        <f>'3. Durchgang'!H27</f>
        <v>0</v>
      </c>
      <c r="J27" s="195">
        <f>'4. Durchgang'!H27</f>
        <v>0</v>
      </c>
      <c r="K27" s="196">
        <f t="shared" si="2"/>
        <v>0</v>
      </c>
      <c r="L27" s="197">
        <f>RANK(K27,K3:K27)</f>
        <v>1</v>
      </c>
      <c r="M27" s="198"/>
      <c r="N27" s="198"/>
      <c r="O27" s="199">
        <f t="shared" si="1"/>
        <v>0</v>
      </c>
      <c r="P27" s="200" t="str">
        <f>'1. Durchgang'!N27</f>
        <v>Tel.:  </v>
      </c>
      <c r="Q27" s="201"/>
      <c r="R27" s="202"/>
    </row>
    <row r="28" spans="1:18" ht="19.5" customHeight="1">
      <c r="A28" s="74"/>
      <c r="B28" s="74"/>
      <c r="C28" s="74"/>
      <c r="D28" s="74"/>
      <c r="E28" s="74"/>
      <c r="F28" s="74"/>
      <c r="G28" s="88"/>
      <c r="H28" s="88"/>
      <c r="I28" s="88"/>
      <c r="J28" s="88"/>
      <c r="K28" s="203"/>
      <c r="L28" s="203"/>
      <c r="M28" s="88"/>
      <c r="N28" s="88"/>
      <c r="O28" s="88"/>
      <c r="P28" s="74"/>
      <c r="Q28" s="74"/>
      <c r="R28" s="88"/>
    </row>
    <row r="29" spans="1:18" ht="19.5" customHeight="1">
      <c r="A29" s="204"/>
      <c r="B29" s="204"/>
      <c r="C29" s="204"/>
      <c r="D29" s="205"/>
      <c r="E29" s="205"/>
      <c r="F29" s="206" t="s">
        <v>10</v>
      </c>
      <c r="G29" s="206"/>
      <c r="H29" s="206"/>
      <c r="I29" s="206"/>
      <c r="J29" s="206"/>
      <c r="K29" s="204"/>
      <c r="L29" s="204"/>
      <c r="M29" s="206"/>
      <c r="N29" s="206"/>
      <c r="O29" s="206"/>
      <c r="P29" s="204"/>
      <c r="Q29" s="204"/>
      <c r="R29" s="206"/>
    </row>
  </sheetData>
  <sheetProtection selectLockedCells="1" selectUnlockedCells="1"/>
  <mergeCells count="6">
    <mergeCell ref="A1:R1"/>
    <mergeCell ref="F3:F5"/>
    <mergeCell ref="F8:F10"/>
    <mergeCell ref="F13:F15"/>
    <mergeCell ref="F18:F20"/>
    <mergeCell ref="F23:F25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Uwe Zuter</cp:lastModifiedBy>
  <cp:lastPrinted>2018-04-19T17:05:27Z</cp:lastPrinted>
  <dcterms:created xsi:type="dcterms:W3CDTF">2015-10-22T14:55:43Z</dcterms:created>
  <dcterms:modified xsi:type="dcterms:W3CDTF">2023-09-28T09:30:00Z</dcterms:modified>
  <cp:category/>
  <cp:version/>
  <cp:contentType/>
  <cp:contentStatus/>
  <cp:revision>1</cp:revision>
</cp:coreProperties>
</file>