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1. Durchgang" sheetId="1" r:id="rId1"/>
    <sheet name="2. Durchgang" sheetId="2" r:id="rId2"/>
    <sheet name="3. Durchgang" sheetId="3" r:id="rId3"/>
    <sheet name="4. Durchgang" sheetId="4" r:id="rId4"/>
    <sheet name="Gesamtergebnis" sheetId="5" r:id="rId5"/>
  </sheets>
  <externalReferences>
    <externalReference r:id="rId8"/>
  </externalReferences>
  <definedNames>
    <definedName name="_xlnm.Print_Area" localSheetId="0">'1. Durchgang'!$A$1:$O$28</definedName>
    <definedName name="_xlnm.Print_Area" localSheetId="1">'2. Durchgang'!$A$1:$O$28</definedName>
    <definedName name="_xlnm.Print_Area" localSheetId="2">'3. Durchgang'!$A$1:$O$28</definedName>
    <definedName name="_xlnm.Print_Area" localSheetId="3">'4. Durchgang'!$A$1:$O$28</definedName>
    <definedName name="_xlnm.Print_Area" localSheetId="4">'Gesamtergebnis'!$A$1:$Q$27</definedName>
  </definedNames>
  <calcPr fullCalcOnLoad="1"/>
</workbook>
</file>

<file path=xl/sharedStrings.xml><?xml version="1.0" encoding="utf-8"?>
<sst xmlns="http://schemas.openxmlformats.org/spreadsheetml/2006/main" count="164" uniqueCount="49">
  <si>
    <t>Sieben   Berge   Pokal   2024</t>
  </si>
  <si>
    <t>Scheiben                    Nummer</t>
  </si>
  <si>
    <t>Jahr</t>
  </si>
  <si>
    <t>Wkl.</t>
  </si>
  <si>
    <t>Name</t>
  </si>
  <si>
    <t>Vorname</t>
  </si>
  <si>
    <t>Pers.-Nr.</t>
  </si>
  <si>
    <t>Verein</t>
  </si>
  <si>
    <t>Gesamt- ergebnis</t>
  </si>
  <si>
    <t>Mannschafts- ergebnis</t>
  </si>
  <si>
    <t xml:space="preserve"> </t>
  </si>
  <si>
    <t>Verbands-Liga</t>
  </si>
  <si>
    <t>Verbands-Klasse</t>
  </si>
  <si>
    <t>X</t>
  </si>
  <si>
    <t>Vereins Nr.</t>
  </si>
  <si>
    <t>02 - 0</t>
  </si>
  <si>
    <t>Wettkampfklasse:  offen</t>
  </si>
  <si>
    <t>Luftpistole Aufgelegt</t>
  </si>
  <si>
    <t xml:space="preserve">Gruppe :   </t>
  </si>
  <si>
    <t>Durchgang :   1</t>
  </si>
  <si>
    <t>Mannschaft:  Auswerter</t>
  </si>
  <si>
    <t xml:space="preserve">01.  </t>
  </si>
  <si>
    <t xml:space="preserve">Tel.:  </t>
  </si>
  <si>
    <t xml:space="preserve">02. </t>
  </si>
  <si>
    <t xml:space="preserve">03. </t>
  </si>
  <si>
    <t xml:space="preserve">04.  </t>
  </si>
  <si>
    <t xml:space="preserve">05.  </t>
  </si>
  <si>
    <t xml:space="preserve">Wettkampf in :  </t>
  </si>
  <si>
    <t xml:space="preserve">Nächster Wettkampf am:  </t>
  </si>
  <si>
    <t>Mannschafts-      ergebnis</t>
  </si>
  <si>
    <t>Durchgang :  2</t>
  </si>
  <si>
    <t xml:space="preserve">Wettkampf in : </t>
  </si>
  <si>
    <t xml:space="preserve">Nächster Wettkampf am: </t>
  </si>
  <si>
    <t>Durchgang :  3</t>
  </si>
  <si>
    <t>Wettkampf in :</t>
  </si>
  <si>
    <t>Nächster Wettkampf am:</t>
  </si>
  <si>
    <t>Durchgang :  4</t>
  </si>
  <si>
    <t>Wkl</t>
  </si>
  <si>
    <t>Pers.Nr.</t>
  </si>
  <si>
    <t>1. Dg</t>
  </si>
  <si>
    <t>2. Dg</t>
  </si>
  <si>
    <t>3. Dg</t>
  </si>
  <si>
    <t>4. Dg</t>
  </si>
  <si>
    <t>Gesamt-
ergebnis</t>
  </si>
  <si>
    <t>Platz</t>
  </si>
  <si>
    <t>Mannschafts-
ergebnis</t>
  </si>
  <si>
    <t>Mannschafts-
rang</t>
  </si>
  <si>
    <t>Durchschnitt</t>
  </si>
  <si>
    <t>Durchgänge:   4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</si>
</sst>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0.0"/>
    <numFmt numFmtId="167" formatCode="DD/\ MMM"/>
    <numFmt numFmtId="168" formatCode="0"/>
    <numFmt numFmtId="169" formatCode="D/\ MMMM\ YYYY;@"/>
    <numFmt numFmtId="170" formatCode="D/\ MMMM\ YYYY"/>
    <numFmt numFmtId="171" formatCode="DD/MM/YYYY"/>
  </numFmts>
  <fonts count="7">
    <font>
      <sz val="10"/>
      <name val="Arial"/>
      <family val="2"/>
    </font>
    <font>
      <b/>
      <i/>
      <sz val="28"/>
      <name val="Comic Sans MS"/>
      <family val="4"/>
    </font>
    <font>
      <sz val="14"/>
      <name val="Arial"/>
      <family val="2"/>
    </font>
    <font>
      <b/>
      <i/>
      <sz val="14"/>
      <name val="Comic Sans MS"/>
      <family val="4"/>
    </font>
    <font>
      <b/>
      <sz val="14"/>
      <name val="Arial"/>
      <family val="2"/>
    </font>
    <font>
      <u val="single"/>
      <sz val="14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11">
    <border>
      <left/>
      <right/>
      <top/>
      <bottom/>
      <diagonal/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59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59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 style="thick">
        <color indexed="8"/>
      </right>
      <top>
        <color indexed="63"/>
      </top>
      <bottom style="thin">
        <color indexed="59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>
        <color indexed="59"/>
      </right>
      <top>
        <color indexed="63"/>
      </top>
      <bottom>
        <color indexed="63"/>
      </bottom>
    </border>
    <border>
      <left>
        <color indexed="63"/>
      </left>
      <right style="thick">
        <color indexed="59"/>
      </right>
      <top>
        <color indexed="63"/>
      </top>
      <bottom style="thin">
        <color indexed="59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medium">
        <color indexed="59"/>
      </left>
      <right style="thin">
        <color indexed="8"/>
      </right>
      <top style="thick">
        <color indexed="8"/>
      </top>
      <bottom style="thick">
        <color indexed="59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59"/>
      </bottom>
    </border>
    <border>
      <left>
        <color indexed="63"/>
      </left>
      <right style="medium">
        <color indexed="59"/>
      </right>
      <top>
        <color indexed="63"/>
      </top>
      <bottom>
        <color indexed="63"/>
      </bottom>
    </border>
    <border>
      <left style="medium">
        <color indexed="59"/>
      </left>
      <right>
        <color indexed="63"/>
      </right>
      <top>
        <color indexed="63"/>
      </top>
      <bottom>
        <color indexed="63"/>
      </bottom>
    </border>
    <border>
      <left style="medium">
        <color indexed="59"/>
      </left>
      <right style="thin">
        <color indexed="5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5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59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thin">
        <color indexed="58"/>
      </right>
      <top style="thin">
        <color indexed="59"/>
      </top>
      <bottom style="thin">
        <color indexed="59"/>
      </bottom>
    </border>
    <border>
      <left style="thin">
        <color indexed="8"/>
      </left>
      <right style="thin">
        <color indexed="58"/>
      </right>
      <top style="thin">
        <color indexed="59"/>
      </top>
      <bottom style="thin">
        <color indexed="59"/>
      </bottom>
    </border>
    <border>
      <left style="thin">
        <color indexed="8"/>
      </left>
      <right style="thin">
        <color indexed="8"/>
      </right>
      <top style="thin">
        <color indexed="59"/>
      </top>
      <bottom style="thin">
        <color indexed="59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59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59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59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59"/>
      </left>
      <right style="thin">
        <color indexed="58"/>
      </right>
      <top style="thin">
        <color indexed="59"/>
      </top>
      <bottom style="thick">
        <color indexed="8"/>
      </bottom>
    </border>
    <border>
      <left style="thin">
        <color indexed="8"/>
      </left>
      <right style="thin">
        <color indexed="58"/>
      </right>
      <top style="thin">
        <color indexed="59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59"/>
      </top>
      <bottom style="thick">
        <color indexed="8"/>
      </bottom>
    </border>
    <border>
      <left style="medium">
        <color indexed="59"/>
      </left>
      <right style="thin">
        <color indexed="8"/>
      </right>
      <top style="thick">
        <color indexed="8"/>
      </top>
      <bottom style="thin">
        <color indexed="8"/>
      </bottom>
    </border>
    <border>
      <left style="medium">
        <color indexed="59"/>
      </left>
      <right style="thin">
        <color indexed="58"/>
      </right>
      <top style="thick">
        <color indexed="59"/>
      </top>
      <bottom>
        <color indexed="63"/>
      </bottom>
    </border>
    <border>
      <left style="thin">
        <color indexed="8"/>
      </left>
      <right style="thin">
        <color indexed="58"/>
      </right>
      <top style="thick">
        <color indexed="59"/>
      </top>
      <bottom>
        <color indexed="63"/>
      </bottom>
    </border>
    <border>
      <left>
        <color indexed="63"/>
      </left>
      <right style="medium">
        <color indexed="59"/>
      </right>
      <top>
        <color indexed="63"/>
      </top>
      <bottom style="thin">
        <color indexed="59"/>
      </bottom>
    </border>
    <border>
      <left style="medium">
        <color indexed="59"/>
      </left>
      <right style="thin">
        <color indexed="8"/>
      </right>
      <top style="thin">
        <color indexed="8"/>
      </top>
      <bottom style="thick">
        <color indexed="8"/>
      </bottom>
    </border>
    <border>
      <left style="medium">
        <color indexed="59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59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59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59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59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ck">
        <color indexed="8"/>
      </bottom>
    </border>
    <border>
      <left style="medium">
        <color indexed="59"/>
      </left>
      <right style="thin">
        <color indexed="8"/>
      </right>
      <top style="thick">
        <color indexed="59"/>
      </top>
      <bottom style="thin">
        <color indexed="8"/>
      </bottom>
    </border>
    <border>
      <left style="medium">
        <color indexed="59"/>
      </left>
      <right style="thin">
        <color indexed="58"/>
      </right>
      <top style="thin">
        <color indexed="58"/>
      </top>
      <bottom style="thin">
        <color indexed="58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 style="thin">
        <color indexed="58"/>
      </left>
      <right style="thin">
        <color indexed="8"/>
      </right>
      <top style="thin">
        <color indexed="59"/>
      </top>
      <bottom style="thin">
        <color indexed="59"/>
      </bottom>
    </border>
    <border>
      <left style="thin">
        <color indexed="58"/>
      </left>
      <right style="thin">
        <color indexed="58"/>
      </right>
      <top style="thin">
        <color indexed="59"/>
      </top>
      <bottom style="thin">
        <color indexed="58"/>
      </bottom>
    </border>
    <border>
      <left style="medium">
        <color indexed="59"/>
      </left>
      <right style="thin">
        <color indexed="58"/>
      </right>
      <top style="thin">
        <color indexed="58"/>
      </top>
      <bottom style="medium">
        <color indexed="59"/>
      </bottom>
    </border>
    <border>
      <left style="thin">
        <color indexed="58"/>
      </left>
      <right style="thin">
        <color indexed="58"/>
      </right>
      <top style="thin">
        <color indexed="58"/>
      </top>
      <bottom style="medium">
        <color indexed="59"/>
      </bottom>
    </border>
    <border>
      <left style="thick">
        <color indexed="59"/>
      </left>
      <right style="thick">
        <color indexed="59"/>
      </right>
      <top style="thick">
        <color indexed="8"/>
      </top>
      <bottom style="thick">
        <color indexed="59"/>
      </bottom>
    </border>
    <border>
      <left>
        <color indexed="63"/>
      </left>
      <right style="thick">
        <color indexed="59"/>
      </right>
      <top style="thick">
        <color indexed="8"/>
      </top>
      <bottom style="thick">
        <color indexed="59"/>
      </bottom>
    </border>
    <border>
      <left style="thick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ck">
        <color indexed="59"/>
      </top>
      <bottom style="thin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59"/>
      </left>
      <right style="thick">
        <color indexed="59"/>
      </right>
      <top style="thick">
        <color indexed="59"/>
      </top>
      <bottom style="thick">
        <color indexed="59"/>
      </bottom>
    </border>
    <border>
      <left style="medium">
        <color indexed="59"/>
      </left>
      <right style="thin">
        <color indexed="58"/>
      </right>
      <top style="thick">
        <color indexed="59"/>
      </top>
      <bottom style="thick">
        <color indexed="59"/>
      </bottom>
    </border>
    <border>
      <left style="thin">
        <color indexed="58"/>
      </left>
      <right style="thin">
        <color indexed="8"/>
      </right>
      <top style="thick">
        <color indexed="59"/>
      </top>
      <bottom style="thick">
        <color indexed="59"/>
      </bottom>
    </border>
    <border>
      <left>
        <color indexed="63"/>
      </left>
      <right>
        <color indexed="63"/>
      </right>
      <top style="thick">
        <color indexed="59"/>
      </top>
      <bottom style="thick">
        <color indexed="59"/>
      </bottom>
    </border>
    <border>
      <left style="thin">
        <color indexed="58"/>
      </left>
      <right style="thin">
        <color indexed="58"/>
      </right>
      <top style="thick">
        <color indexed="59"/>
      </top>
      <bottom style="thick">
        <color indexed="59"/>
      </bottom>
    </border>
    <border>
      <left style="thin">
        <color indexed="58"/>
      </left>
      <right>
        <color indexed="63"/>
      </right>
      <top style="thick">
        <color indexed="59"/>
      </top>
      <bottom style="thick">
        <color indexed="59"/>
      </bottom>
    </border>
    <border>
      <left style="thin">
        <color indexed="8"/>
      </left>
      <right style="thin">
        <color indexed="59"/>
      </right>
      <top style="thick">
        <color indexed="59"/>
      </top>
      <bottom style="thick">
        <color indexed="59"/>
      </bottom>
    </border>
    <border>
      <left style="thin">
        <color indexed="59"/>
      </left>
      <right style="thin">
        <color indexed="59"/>
      </right>
      <top style="thick">
        <color indexed="59"/>
      </top>
      <bottom style="thick">
        <color indexed="59"/>
      </bottom>
    </border>
    <border>
      <left>
        <color indexed="63"/>
      </left>
      <right style="thin">
        <color indexed="58"/>
      </right>
      <top style="thick">
        <color indexed="59"/>
      </top>
      <bottom style="thick">
        <color indexed="59"/>
      </bottom>
    </border>
    <border>
      <left>
        <color indexed="63"/>
      </left>
      <right style="thick">
        <color indexed="59"/>
      </right>
      <top style="thick">
        <color indexed="59"/>
      </top>
      <bottom>
        <color indexed="63"/>
      </bottom>
    </border>
    <border>
      <left style="medium">
        <color indexed="59"/>
      </left>
      <right style="thin">
        <color indexed="58"/>
      </right>
      <top>
        <color indexed="63"/>
      </top>
      <bottom style="thin">
        <color indexed="59"/>
      </bottom>
    </border>
    <border>
      <left style="thin">
        <color indexed="58"/>
      </left>
      <right style="thin">
        <color indexed="58"/>
      </right>
      <top>
        <color indexed="63"/>
      </top>
      <bottom style="thin">
        <color indexed="58"/>
      </bottom>
    </border>
    <border>
      <left style="thin">
        <color indexed="58"/>
      </left>
      <right style="thin">
        <color indexed="58"/>
      </right>
      <top>
        <color indexed="63"/>
      </top>
      <bottom>
        <color indexed="63"/>
      </bottom>
    </border>
    <border>
      <left style="thin">
        <color indexed="58"/>
      </left>
      <right style="thick">
        <color indexed="59"/>
      </right>
      <top style="thin">
        <color indexed="58"/>
      </top>
      <bottom style="thin">
        <color indexed="58"/>
      </bottom>
    </border>
    <border>
      <left>
        <color indexed="63"/>
      </left>
      <right style="thick">
        <color indexed="59"/>
      </right>
      <top style="thin">
        <color indexed="58"/>
      </top>
      <bottom style="thin">
        <color indexed="58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ck">
        <color indexed="58"/>
      </bottom>
    </border>
    <border>
      <left style="thin">
        <color indexed="58"/>
      </left>
      <right style="thin">
        <color indexed="58"/>
      </right>
      <top>
        <color indexed="63"/>
      </top>
      <bottom style="thick">
        <color indexed="58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ck">
        <color indexed="59"/>
      </bottom>
    </border>
    <border>
      <left>
        <color indexed="63"/>
      </left>
      <right>
        <color indexed="63"/>
      </right>
      <top>
        <color indexed="63"/>
      </top>
      <bottom style="thin">
        <color indexed="58"/>
      </bottom>
    </border>
    <border>
      <left>
        <color indexed="63"/>
      </left>
      <right style="thick">
        <color indexed="59"/>
      </right>
      <top>
        <color indexed="63"/>
      </top>
      <bottom style="thin">
        <color indexed="58"/>
      </bottom>
    </border>
    <border>
      <left style="thin">
        <color indexed="5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5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58"/>
      </left>
      <right style="thin">
        <color indexed="58"/>
      </right>
      <top style="thick">
        <color indexed="58"/>
      </top>
      <bottom style="thin">
        <color indexed="58"/>
      </bottom>
    </border>
    <border>
      <left style="thin">
        <color indexed="58"/>
      </left>
      <right style="thin">
        <color indexed="58"/>
      </right>
      <top style="thin">
        <color indexed="5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ck">
        <color indexed="59"/>
      </right>
      <top>
        <color indexed="63"/>
      </top>
      <bottom style="thin">
        <color indexed="8"/>
      </bottom>
    </border>
    <border>
      <left style="thin">
        <color indexed="58"/>
      </left>
      <right>
        <color indexed="63"/>
      </right>
      <top>
        <color indexed="63"/>
      </top>
      <bottom>
        <color indexed="63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9"/>
      </bottom>
    </border>
    <border>
      <left style="thin">
        <color indexed="58"/>
      </left>
      <right>
        <color indexed="63"/>
      </right>
      <top>
        <color indexed="63"/>
      </top>
      <bottom style="thick">
        <color indexed="58"/>
      </bottom>
    </border>
    <border>
      <left style="thin">
        <color indexed="58"/>
      </left>
      <right style="thin">
        <color indexed="58"/>
      </right>
      <top style="thick">
        <color indexed="58"/>
      </top>
      <bottom>
        <color indexed="63"/>
      </bottom>
    </border>
    <border>
      <left style="thin">
        <color indexed="8"/>
      </left>
      <right style="thin">
        <color indexed="58"/>
      </right>
      <top style="thin">
        <color indexed="58"/>
      </top>
      <bottom style="thick">
        <color indexed="8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ck">
        <color indexed="8"/>
      </bottom>
    </border>
    <border>
      <left style="thin">
        <color indexed="58"/>
      </left>
      <right style="thin">
        <color indexed="5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59"/>
      </right>
      <top>
        <color indexed="63"/>
      </top>
      <bottom style="thick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14">
    <xf numFmtId="164" fontId="0" fillId="0" borderId="0" xfId="0" applyAlignment="1">
      <alignment/>
    </xf>
    <xf numFmtId="164" fontId="1" fillId="0" borderId="1" xfId="0" applyFont="1" applyBorder="1" applyAlignment="1">
      <alignment horizontal="center" vertical="center"/>
    </xf>
    <xf numFmtId="164" fontId="2" fillId="0" borderId="2" xfId="0" applyFont="1" applyBorder="1" applyAlignment="1">
      <alignment horizontal="center" vertical="center" wrapText="1"/>
    </xf>
    <xf numFmtId="164" fontId="2" fillId="0" borderId="3" xfId="0" applyFont="1" applyBorder="1" applyAlignment="1">
      <alignment horizontal="center" vertical="center"/>
    </xf>
    <xf numFmtId="164" fontId="2" fillId="0" borderId="3" xfId="0" applyFont="1" applyBorder="1" applyAlignment="1">
      <alignment horizontal="center" vertical="center" wrapText="1"/>
    </xf>
    <xf numFmtId="164" fontId="2" fillId="0" borderId="4" xfId="0" applyFont="1" applyBorder="1" applyAlignment="1">
      <alignment horizontal="center" vertical="center" wrapText="1"/>
    </xf>
    <xf numFmtId="164" fontId="2" fillId="0" borderId="4" xfId="0" applyFont="1" applyBorder="1" applyAlignment="1">
      <alignment horizontal="center" vertical="center"/>
    </xf>
    <xf numFmtId="164" fontId="2" fillId="0" borderId="0" xfId="0" applyFont="1" applyAlignment="1">
      <alignment/>
    </xf>
    <xf numFmtId="164" fontId="3" fillId="0" borderId="5" xfId="0" applyFont="1" applyBorder="1" applyAlignment="1">
      <alignment vertical="center"/>
    </xf>
    <xf numFmtId="165" fontId="2" fillId="0" borderId="6" xfId="0" applyNumberFormat="1" applyFont="1" applyBorder="1" applyAlignment="1">
      <alignment horizontal="center" vertical="center"/>
    </xf>
    <xf numFmtId="165" fontId="2" fillId="0" borderId="7" xfId="0" applyNumberFormat="1" applyFont="1" applyBorder="1" applyAlignment="1">
      <alignment horizontal="center" vertical="center"/>
    </xf>
    <xf numFmtId="165" fontId="2" fillId="0" borderId="7" xfId="0" applyNumberFormat="1" applyFont="1" applyBorder="1" applyAlignment="1">
      <alignment horizontal="left" vertical="center"/>
    </xf>
    <xf numFmtId="164" fontId="2" fillId="0" borderId="7" xfId="0" applyFont="1" applyBorder="1" applyAlignment="1">
      <alignment horizontal="left" vertical="center"/>
    </xf>
    <xf numFmtId="164" fontId="4" fillId="0" borderId="8" xfId="0" applyFont="1" applyFill="1" applyBorder="1" applyAlignment="1">
      <alignment horizontal="center" vertical="center" wrapText="1" shrinkToFit="1"/>
    </xf>
    <xf numFmtId="166" fontId="4" fillId="0" borderId="7" xfId="0" applyNumberFormat="1" applyFont="1" applyBorder="1" applyAlignment="1">
      <alignment horizontal="center" vertical="center"/>
    </xf>
    <xf numFmtId="166" fontId="2" fillId="0" borderId="7" xfId="0" applyNumberFormat="1" applyFont="1" applyBorder="1" applyAlignment="1">
      <alignment horizontal="center" vertical="center"/>
    </xf>
    <xf numFmtId="166" fontId="4" fillId="0" borderId="9" xfId="0" applyNumberFormat="1" applyFont="1" applyBorder="1" applyAlignment="1">
      <alignment vertical="center" shrinkToFit="1"/>
    </xf>
    <xf numFmtId="164" fontId="2" fillId="0" borderId="10" xfId="0" applyFont="1" applyBorder="1" applyAlignment="1">
      <alignment vertical="center"/>
    </xf>
    <xf numFmtId="164" fontId="4" fillId="0" borderId="11" xfId="0" applyFont="1" applyBorder="1" applyAlignment="1">
      <alignment horizontal="center" vertical="center"/>
    </xf>
    <xf numFmtId="164" fontId="2" fillId="0" borderId="12" xfId="0" applyFont="1" applyBorder="1" applyAlignment="1">
      <alignment/>
    </xf>
    <xf numFmtId="165" fontId="2" fillId="0" borderId="13" xfId="0" applyNumberFormat="1" applyFont="1" applyBorder="1" applyAlignment="1">
      <alignment horizontal="center" vertical="center"/>
    </xf>
    <xf numFmtId="165" fontId="2" fillId="0" borderId="14" xfId="0" applyNumberFormat="1" applyFont="1" applyBorder="1" applyAlignment="1">
      <alignment horizontal="center" vertical="center"/>
    </xf>
    <xf numFmtId="165" fontId="2" fillId="0" borderId="14" xfId="0" applyNumberFormat="1" applyFont="1" applyBorder="1" applyAlignment="1">
      <alignment horizontal="left" vertical="center"/>
    </xf>
    <xf numFmtId="164" fontId="2" fillId="0" borderId="14" xfId="0" applyFont="1" applyBorder="1" applyAlignment="1">
      <alignment horizontal="left" vertical="center"/>
    </xf>
    <xf numFmtId="166" fontId="4" fillId="0" borderId="3" xfId="0" applyNumberFormat="1" applyFont="1" applyBorder="1" applyAlignment="1">
      <alignment horizontal="center" vertical="center"/>
    </xf>
    <xf numFmtId="166" fontId="2" fillId="0" borderId="14" xfId="0" applyNumberFormat="1" applyFont="1" applyBorder="1" applyAlignment="1">
      <alignment horizontal="center" vertical="center"/>
    </xf>
    <xf numFmtId="166" fontId="4" fillId="0" borderId="4" xfId="0" applyNumberFormat="1" applyFont="1" applyBorder="1" applyAlignment="1">
      <alignment vertical="center" shrinkToFit="1"/>
    </xf>
    <xf numFmtId="164" fontId="2" fillId="0" borderId="15" xfId="0" applyFont="1" applyBorder="1" applyAlignment="1">
      <alignment/>
    </xf>
    <xf numFmtId="166" fontId="4" fillId="0" borderId="4" xfId="0" applyNumberFormat="1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left" vertical="center"/>
    </xf>
    <xf numFmtId="164" fontId="2" fillId="0" borderId="3" xfId="0" applyFont="1" applyBorder="1" applyAlignment="1">
      <alignment horizontal="left" vertical="center"/>
    </xf>
    <xf numFmtId="164" fontId="4" fillId="0" borderId="3" xfId="0" applyFont="1" applyFill="1" applyBorder="1" applyAlignment="1">
      <alignment horizontal="center" vertical="center" shrinkToFit="1"/>
    </xf>
    <xf numFmtId="164" fontId="2" fillId="0" borderId="0" xfId="0" applyFont="1" applyBorder="1" applyAlignment="1">
      <alignment/>
    </xf>
    <xf numFmtId="165" fontId="2" fillId="0" borderId="16" xfId="0" applyNumberFormat="1" applyFont="1" applyBorder="1" applyAlignment="1">
      <alignment horizontal="center" vertical="center"/>
    </xf>
    <xf numFmtId="164" fontId="4" fillId="0" borderId="17" xfId="0" applyFont="1" applyFill="1" applyBorder="1" applyAlignment="1">
      <alignment horizontal="center" vertical="center"/>
    </xf>
    <xf numFmtId="166" fontId="4" fillId="0" borderId="18" xfId="0" applyNumberFormat="1" applyFont="1" applyBorder="1" applyAlignment="1">
      <alignment horizontal="center" vertical="center"/>
    </xf>
    <xf numFmtId="166" fontId="2" fillId="0" borderId="19" xfId="0" applyNumberFormat="1" applyFont="1" applyBorder="1" applyAlignment="1">
      <alignment horizontal="center" vertical="center"/>
    </xf>
    <xf numFmtId="166" fontId="2" fillId="0" borderId="20" xfId="0" applyNumberFormat="1" applyFont="1" applyBorder="1" applyAlignment="1">
      <alignment horizontal="center" vertical="center"/>
    </xf>
    <xf numFmtId="166" fontId="4" fillId="0" borderId="17" xfId="0" applyNumberFormat="1" applyFont="1" applyBorder="1" applyAlignment="1">
      <alignment vertical="center" shrinkToFit="1"/>
    </xf>
    <xf numFmtId="164" fontId="2" fillId="0" borderId="10" xfId="0" applyFont="1" applyBorder="1" applyAlignment="1">
      <alignment/>
    </xf>
    <xf numFmtId="165" fontId="2" fillId="0" borderId="21" xfId="0" applyNumberFormat="1" applyFont="1" applyBorder="1" applyAlignment="1">
      <alignment horizontal="center" vertical="center"/>
    </xf>
    <xf numFmtId="164" fontId="2" fillId="0" borderId="22" xfId="0" applyFont="1" applyBorder="1" applyAlignment="1">
      <alignment vertical="center"/>
    </xf>
    <xf numFmtId="164" fontId="2" fillId="0" borderId="23" xfId="0" applyFont="1" applyBorder="1" applyAlignment="1">
      <alignment vertical="center"/>
    </xf>
    <xf numFmtId="164" fontId="2" fillId="0" borderId="24" xfId="0" applyFont="1" applyBorder="1" applyAlignment="1">
      <alignment vertical="center"/>
    </xf>
    <xf numFmtId="164" fontId="2" fillId="0" borderId="23" xfId="0" applyFont="1" applyBorder="1" applyAlignment="1">
      <alignment horizontal="center" vertical="center"/>
    </xf>
    <xf numFmtId="164" fontId="5" fillId="0" borderId="24" xfId="0" applyFont="1" applyBorder="1" applyAlignment="1">
      <alignment horizontal="center"/>
    </xf>
    <xf numFmtId="165" fontId="2" fillId="0" borderId="25" xfId="0" applyNumberFormat="1" applyFont="1" applyBorder="1" applyAlignment="1">
      <alignment horizontal="center" vertical="center"/>
    </xf>
    <xf numFmtId="164" fontId="2" fillId="0" borderId="24" xfId="0" applyFont="1" applyBorder="1" applyAlignment="1">
      <alignment/>
    </xf>
    <xf numFmtId="164" fontId="2" fillId="0" borderId="10" xfId="0" applyFont="1" applyBorder="1" applyAlignment="1">
      <alignment/>
    </xf>
    <xf numFmtId="164" fontId="2" fillId="0" borderId="0" xfId="0" applyFont="1" applyBorder="1" applyAlignment="1">
      <alignment/>
    </xf>
    <xf numFmtId="164" fontId="2" fillId="0" borderId="15" xfId="0" applyFont="1" applyBorder="1" applyAlignment="1">
      <alignment/>
    </xf>
    <xf numFmtId="165" fontId="2" fillId="0" borderId="26" xfId="0" applyNumberFormat="1" applyFont="1" applyBorder="1" applyAlignment="1">
      <alignment horizontal="center" vertical="center"/>
    </xf>
    <xf numFmtId="167" fontId="2" fillId="0" borderId="10" xfId="0" applyNumberFormat="1" applyFont="1" applyBorder="1" applyAlignment="1">
      <alignment horizontal="left" vertical="center"/>
    </xf>
    <xf numFmtId="164" fontId="2" fillId="0" borderId="0" xfId="0" applyFont="1" applyBorder="1" applyAlignment="1">
      <alignment horizontal="center"/>
    </xf>
    <xf numFmtId="164" fontId="2" fillId="0" borderId="27" xfId="0" applyFont="1" applyBorder="1" applyAlignment="1">
      <alignment/>
    </xf>
    <xf numFmtId="164" fontId="2" fillId="0" borderId="28" xfId="0" applyFont="1" applyBorder="1" applyAlignment="1">
      <alignment vertical="center"/>
    </xf>
    <xf numFmtId="164" fontId="2" fillId="0" borderId="0" xfId="0" applyFont="1" applyBorder="1" applyAlignment="1">
      <alignment horizontal="left" vertical="center"/>
    </xf>
    <xf numFmtId="164" fontId="2" fillId="0" borderId="27" xfId="0" applyFont="1" applyBorder="1" applyAlignment="1">
      <alignment vertical="center"/>
    </xf>
    <xf numFmtId="164" fontId="2" fillId="0" borderId="23" xfId="0" applyFont="1" applyBorder="1" applyAlignment="1">
      <alignment horizontal="left" vertical="center"/>
    </xf>
    <xf numFmtId="164" fontId="2" fillId="0" borderId="28" xfId="0" applyFont="1" applyBorder="1" applyAlignment="1">
      <alignment horizontal="left" vertical="center"/>
    </xf>
    <xf numFmtId="164" fontId="2" fillId="0" borderId="27" xfId="0" applyFont="1" applyBorder="1" applyAlignment="1">
      <alignment horizontal="left" vertical="center"/>
    </xf>
    <xf numFmtId="168" fontId="2" fillId="0" borderId="10" xfId="0" applyNumberFormat="1" applyFont="1" applyBorder="1" applyAlignment="1">
      <alignment horizontal="left" vertical="center"/>
    </xf>
    <xf numFmtId="164" fontId="2" fillId="0" borderId="0" xfId="0" applyFont="1" applyBorder="1" applyAlignment="1">
      <alignment horizontal="center" vertical="center"/>
    </xf>
    <xf numFmtId="164" fontId="4" fillId="0" borderId="29" xfId="0" applyFont="1" applyBorder="1" applyAlignment="1">
      <alignment horizontal="left" vertical="center"/>
    </xf>
    <xf numFmtId="164" fontId="4" fillId="0" borderId="30" xfId="0" applyFont="1" applyBorder="1" applyAlignment="1">
      <alignment horizontal="left" vertical="center"/>
    </xf>
    <xf numFmtId="169" fontId="2" fillId="0" borderId="30" xfId="0" applyNumberFormat="1" applyFont="1" applyBorder="1" applyAlignment="1">
      <alignment vertical="center"/>
    </xf>
    <xf numFmtId="169" fontId="2" fillId="0" borderId="1" xfId="0" applyNumberFormat="1" applyFont="1" applyBorder="1" applyAlignment="1">
      <alignment vertical="center"/>
    </xf>
    <xf numFmtId="164" fontId="1" fillId="0" borderId="29" xfId="0" applyFont="1" applyBorder="1" applyAlignment="1">
      <alignment horizontal="center" vertical="center"/>
    </xf>
    <xf numFmtId="164" fontId="2" fillId="0" borderId="31" xfId="0" applyFont="1" applyBorder="1" applyAlignment="1">
      <alignment horizontal="center" vertical="center" wrapText="1"/>
    </xf>
    <xf numFmtId="164" fontId="2" fillId="0" borderId="32" xfId="0" applyFont="1" applyBorder="1" applyAlignment="1">
      <alignment horizontal="center" vertical="center"/>
    </xf>
    <xf numFmtId="164" fontId="2" fillId="0" borderId="32" xfId="0" applyFont="1" applyBorder="1" applyAlignment="1">
      <alignment horizontal="center" vertical="center" wrapText="1"/>
    </xf>
    <xf numFmtId="164" fontId="3" fillId="0" borderId="33" xfId="0" applyFont="1" applyBorder="1" applyAlignment="1">
      <alignment vertical="center"/>
    </xf>
    <xf numFmtId="164" fontId="2" fillId="0" borderId="34" xfId="0" applyFont="1" applyBorder="1" applyAlignment="1">
      <alignment horizontal="center" vertical="center" wrapText="1"/>
    </xf>
    <xf numFmtId="165" fontId="2" fillId="0" borderId="35" xfId="0" applyNumberFormat="1" applyFont="1" applyBorder="1" applyAlignment="1" applyProtection="1">
      <alignment horizontal="center" vertical="center"/>
      <protection/>
    </xf>
    <xf numFmtId="165" fontId="2" fillId="0" borderId="36" xfId="0" applyNumberFormat="1" applyFont="1" applyBorder="1" applyAlignment="1" applyProtection="1">
      <alignment horizontal="center" vertical="center"/>
      <protection/>
    </xf>
    <xf numFmtId="165" fontId="2" fillId="0" borderId="36" xfId="0" applyNumberFormat="1" applyFont="1" applyBorder="1" applyAlignment="1" applyProtection="1">
      <alignment horizontal="left" vertical="center"/>
      <protection/>
    </xf>
    <xf numFmtId="164" fontId="4" fillId="0" borderId="37" xfId="0" applyFont="1" applyFill="1" applyBorder="1" applyAlignment="1">
      <alignment horizontal="center" vertical="center" wrapText="1" shrinkToFit="1"/>
    </xf>
    <xf numFmtId="166" fontId="2" fillId="0" borderId="4" xfId="0" applyNumberFormat="1" applyFont="1" applyBorder="1" applyAlignment="1">
      <alignment horizontal="center" vertical="center" wrapText="1"/>
    </xf>
    <xf numFmtId="164" fontId="2" fillId="0" borderId="38" xfId="0" applyFont="1" applyBorder="1" applyAlignment="1">
      <alignment vertical="center"/>
    </xf>
    <xf numFmtId="164" fontId="2" fillId="0" borderId="39" xfId="0" applyFont="1" applyBorder="1" applyAlignment="1">
      <alignment horizontal="center" vertical="center"/>
    </xf>
    <xf numFmtId="165" fontId="2" fillId="0" borderId="40" xfId="0" applyNumberFormat="1" applyFont="1" applyBorder="1" applyAlignment="1" applyProtection="1">
      <alignment horizontal="center" vertical="center"/>
      <protection/>
    </xf>
    <xf numFmtId="165" fontId="2" fillId="0" borderId="41" xfId="0" applyNumberFormat="1" applyFont="1" applyBorder="1" applyAlignment="1" applyProtection="1">
      <alignment horizontal="center" vertical="center"/>
      <protection/>
    </xf>
    <xf numFmtId="165" fontId="2" fillId="0" borderId="41" xfId="0" applyNumberFormat="1" applyFont="1" applyBorder="1" applyAlignment="1" applyProtection="1">
      <alignment horizontal="left" vertical="center"/>
      <protection/>
    </xf>
    <xf numFmtId="165" fontId="2" fillId="0" borderId="42" xfId="0" applyNumberFormat="1" applyFont="1" applyBorder="1" applyAlignment="1" applyProtection="1">
      <alignment horizontal="center" vertical="center"/>
      <protection/>
    </xf>
    <xf numFmtId="164" fontId="2" fillId="0" borderId="0" xfId="0" applyFont="1" applyAlignment="1">
      <alignment vertical="center"/>
    </xf>
    <xf numFmtId="164" fontId="2" fillId="0" borderId="43" xfId="0" applyFont="1" applyBorder="1" applyAlignment="1">
      <alignment vertical="center"/>
    </xf>
    <xf numFmtId="165" fontId="2" fillId="0" borderId="44" xfId="0" applyNumberFormat="1" applyFont="1" applyBorder="1" applyAlignment="1">
      <alignment horizontal="center" vertical="center"/>
    </xf>
    <xf numFmtId="165" fontId="2" fillId="0" borderId="45" xfId="0" applyNumberFormat="1" applyFont="1" applyBorder="1" applyAlignment="1">
      <alignment horizontal="center" vertical="center"/>
    </xf>
    <xf numFmtId="164" fontId="2" fillId="0" borderId="0" xfId="0" applyFont="1" applyBorder="1" applyAlignment="1">
      <alignment vertical="center"/>
    </xf>
    <xf numFmtId="165" fontId="2" fillId="0" borderId="46" xfId="0" applyNumberFormat="1" applyFont="1" applyBorder="1" applyAlignment="1">
      <alignment horizontal="center" vertical="center"/>
    </xf>
    <xf numFmtId="165" fontId="2" fillId="0" borderId="47" xfId="0" applyNumberFormat="1" applyFont="1" applyBorder="1" applyAlignment="1" applyProtection="1">
      <alignment horizontal="center" vertical="center"/>
      <protection/>
    </xf>
    <xf numFmtId="165" fontId="2" fillId="0" borderId="48" xfId="0" applyNumberFormat="1" applyFont="1" applyBorder="1" applyAlignment="1" applyProtection="1">
      <alignment horizontal="center" vertical="center"/>
      <protection/>
    </xf>
    <xf numFmtId="165" fontId="2" fillId="0" borderId="48" xfId="0" applyNumberFormat="1" applyFont="1" applyBorder="1" applyAlignment="1" applyProtection="1">
      <alignment horizontal="left" vertical="center"/>
      <protection/>
    </xf>
    <xf numFmtId="165" fontId="2" fillId="0" borderId="49" xfId="0" applyNumberFormat="1" applyFont="1" applyBorder="1" applyAlignment="1" applyProtection="1">
      <alignment horizontal="center" vertical="center"/>
      <protection/>
    </xf>
    <xf numFmtId="165" fontId="2" fillId="0" borderId="50" xfId="0" applyNumberFormat="1" applyFont="1" applyBorder="1" applyAlignment="1">
      <alignment horizontal="center" vertical="center"/>
    </xf>
    <xf numFmtId="165" fontId="2" fillId="0" borderId="51" xfId="0" applyNumberFormat="1" applyFont="1" applyBorder="1" applyAlignment="1" applyProtection="1">
      <alignment horizontal="center" vertical="center"/>
      <protection/>
    </xf>
    <xf numFmtId="165" fontId="2" fillId="0" borderId="52" xfId="0" applyNumberFormat="1" applyFont="1" applyBorder="1" applyAlignment="1" applyProtection="1">
      <alignment horizontal="center" vertical="center"/>
      <protection/>
    </xf>
    <xf numFmtId="165" fontId="2" fillId="0" borderId="52" xfId="0" applyNumberFormat="1" applyFont="1" applyBorder="1" applyAlignment="1" applyProtection="1">
      <alignment horizontal="left" vertical="center"/>
      <protection/>
    </xf>
    <xf numFmtId="164" fontId="2" fillId="0" borderId="53" xfId="0" applyFont="1" applyBorder="1" applyAlignment="1">
      <alignment vertical="center"/>
    </xf>
    <xf numFmtId="164" fontId="2" fillId="0" borderId="33" xfId="0" applyFont="1" applyBorder="1" applyAlignment="1">
      <alignment/>
    </xf>
    <xf numFmtId="164" fontId="5" fillId="0" borderId="53" xfId="0" applyFont="1" applyBorder="1" applyAlignment="1">
      <alignment horizontal="center"/>
    </xf>
    <xf numFmtId="165" fontId="2" fillId="0" borderId="54" xfId="0" applyNumberFormat="1" applyFont="1" applyBorder="1" applyAlignment="1">
      <alignment horizontal="center" vertical="center"/>
    </xf>
    <xf numFmtId="164" fontId="4" fillId="0" borderId="18" xfId="0" applyFont="1" applyFill="1" applyBorder="1" applyAlignment="1">
      <alignment horizontal="center" vertical="center"/>
    </xf>
    <xf numFmtId="164" fontId="2" fillId="0" borderId="53" xfId="0" applyFont="1" applyBorder="1" applyAlignment="1">
      <alignment/>
    </xf>
    <xf numFmtId="164" fontId="2" fillId="0" borderId="33" xfId="0" applyFont="1" applyBorder="1" applyAlignment="1">
      <alignment vertical="center"/>
    </xf>
    <xf numFmtId="165" fontId="2" fillId="0" borderId="55" xfId="0" applyNumberFormat="1" applyFont="1" applyBorder="1" applyAlignment="1">
      <alignment horizontal="center" vertical="center"/>
    </xf>
    <xf numFmtId="164" fontId="2" fillId="0" borderId="56" xfId="0" applyFont="1" applyBorder="1" applyAlignment="1">
      <alignment vertical="center"/>
    </xf>
    <xf numFmtId="164" fontId="2" fillId="0" borderId="57" xfId="0" applyFont="1" applyBorder="1" applyAlignment="1">
      <alignment vertical="center"/>
    </xf>
    <xf numFmtId="165" fontId="2" fillId="0" borderId="58" xfId="0" applyNumberFormat="1" applyFont="1" applyBorder="1" applyAlignment="1">
      <alignment horizontal="center" vertical="center"/>
    </xf>
    <xf numFmtId="164" fontId="2" fillId="0" borderId="58" xfId="0" applyFont="1" applyBorder="1" applyAlignment="1">
      <alignment horizontal="left" vertical="center"/>
    </xf>
    <xf numFmtId="164" fontId="2" fillId="0" borderId="7" xfId="0" applyFont="1" applyBorder="1" applyAlignment="1">
      <alignment horizontal="center" vertical="center"/>
    </xf>
    <xf numFmtId="165" fontId="2" fillId="0" borderId="59" xfId="0" applyNumberFormat="1" applyFont="1" applyBorder="1" applyAlignment="1" applyProtection="1">
      <alignment horizontal="left" vertical="center"/>
      <protection/>
    </xf>
    <xf numFmtId="164" fontId="2" fillId="0" borderId="14" xfId="0" applyFont="1" applyBorder="1" applyAlignment="1">
      <alignment horizontal="center" vertical="center"/>
    </xf>
    <xf numFmtId="165" fontId="2" fillId="0" borderId="22" xfId="0" applyNumberFormat="1" applyFont="1" applyBorder="1" applyAlignment="1" applyProtection="1">
      <alignment horizontal="left" vertical="center"/>
      <protection/>
    </xf>
    <xf numFmtId="164" fontId="2" fillId="0" borderId="53" xfId="0" applyFont="1" applyBorder="1" applyAlignment="1">
      <alignment horizontal="left" vertical="center"/>
    </xf>
    <xf numFmtId="165" fontId="2" fillId="0" borderId="19" xfId="0" applyNumberFormat="1" applyFont="1" applyBorder="1" applyAlignment="1">
      <alignment horizontal="center" vertical="center"/>
    </xf>
    <xf numFmtId="164" fontId="2" fillId="0" borderId="60" xfId="0" applyFont="1" applyBorder="1" applyAlignment="1">
      <alignment horizontal="left" vertical="center"/>
    </xf>
    <xf numFmtId="164" fontId="2" fillId="0" borderId="19" xfId="0" applyFont="1" applyBorder="1" applyAlignment="1">
      <alignment horizontal="left" vertical="center"/>
    </xf>
    <xf numFmtId="164" fontId="2" fillId="0" borderId="61" xfId="0" applyFont="1" applyBorder="1" applyAlignment="1">
      <alignment horizontal="center" vertical="center"/>
    </xf>
    <xf numFmtId="166" fontId="4" fillId="0" borderId="62" xfId="0" applyNumberFormat="1" applyFont="1" applyBorder="1" applyAlignment="1">
      <alignment horizontal="center" vertical="center"/>
    </xf>
    <xf numFmtId="164" fontId="2" fillId="0" borderId="33" xfId="0" applyFont="1" applyBorder="1" applyAlignment="1">
      <alignment horizontal="left" vertical="center"/>
    </xf>
    <xf numFmtId="165" fontId="2" fillId="0" borderId="63" xfId="0" applyNumberFormat="1" applyFont="1" applyBorder="1" applyAlignment="1">
      <alignment horizontal="center" vertical="center"/>
    </xf>
    <xf numFmtId="164" fontId="2" fillId="0" borderId="37" xfId="0" applyFont="1" applyBorder="1" applyAlignment="1">
      <alignment horizontal="center" vertical="center"/>
    </xf>
    <xf numFmtId="165" fontId="2" fillId="0" borderId="64" xfId="0" applyNumberFormat="1" applyFont="1" applyBorder="1" applyAlignment="1" applyProtection="1">
      <alignment horizontal="center" vertical="center"/>
      <protection/>
    </xf>
    <xf numFmtId="165" fontId="2" fillId="0" borderId="65" xfId="0" applyNumberFormat="1" applyFont="1" applyBorder="1" applyAlignment="1" applyProtection="1">
      <alignment horizontal="center" vertical="center"/>
      <protection/>
    </xf>
    <xf numFmtId="164" fontId="2" fillId="0" borderId="65" xfId="0" applyFont="1" applyBorder="1" applyAlignment="1" applyProtection="1">
      <alignment horizontal="left" vertical="center"/>
      <protection/>
    </xf>
    <xf numFmtId="164" fontId="2" fillId="0" borderId="66" xfId="0" applyFont="1" applyBorder="1" applyAlignment="1" applyProtection="1">
      <alignment horizontal="center" vertical="center"/>
      <protection/>
    </xf>
    <xf numFmtId="164" fontId="2" fillId="0" borderId="67" xfId="0" applyFont="1" applyBorder="1" applyAlignment="1" applyProtection="1">
      <alignment horizontal="center" vertical="center"/>
      <protection/>
    </xf>
    <xf numFmtId="164" fontId="2" fillId="0" borderId="65" xfId="0" applyFont="1" applyBorder="1" applyAlignment="1" applyProtection="1">
      <alignment horizontal="center" vertical="center"/>
      <protection/>
    </xf>
    <xf numFmtId="165" fontId="2" fillId="0" borderId="68" xfId="0" applyNumberFormat="1" applyFont="1" applyBorder="1" applyAlignment="1" applyProtection="1">
      <alignment horizontal="center" vertical="center"/>
      <protection locked="0"/>
    </xf>
    <xf numFmtId="165" fontId="2" fillId="0" borderId="69" xfId="0" applyNumberFormat="1" applyFont="1" applyBorder="1" applyAlignment="1" applyProtection="1">
      <alignment horizontal="center" vertical="center"/>
      <protection locked="0"/>
    </xf>
    <xf numFmtId="164" fontId="2" fillId="0" borderId="69" xfId="0" applyFont="1" applyBorder="1" applyAlignment="1" applyProtection="1">
      <alignment horizontal="left" vertical="center"/>
      <protection locked="0"/>
    </xf>
    <xf numFmtId="164" fontId="2" fillId="0" borderId="69" xfId="0" applyFont="1" applyBorder="1" applyAlignment="1" applyProtection="1">
      <alignment horizontal="center" vertical="center"/>
      <protection locked="0"/>
    </xf>
    <xf numFmtId="164" fontId="4" fillId="0" borderId="70" xfId="0" applyFont="1" applyBorder="1" applyAlignment="1">
      <alignment horizontal="left" vertical="center"/>
    </xf>
    <xf numFmtId="164" fontId="4" fillId="0" borderId="71" xfId="0" applyFont="1" applyBorder="1" applyAlignment="1">
      <alignment horizontal="left" vertical="center"/>
    </xf>
    <xf numFmtId="164" fontId="2" fillId="0" borderId="72" xfId="0" applyFont="1" applyBorder="1" applyAlignment="1">
      <alignment horizontal="center" vertical="center" wrapText="1"/>
    </xf>
    <xf numFmtId="165" fontId="2" fillId="0" borderId="73" xfId="0" applyNumberFormat="1" applyFont="1" applyBorder="1" applyAlignment="1">
      <alignment horizontal="center" vertical="center"/>
    </xf>
    <xf numFmtId="166" fontId="4" fillId="0" borderId="9" xfId="0" applyNumberFormat="1" applyFont="1" applyBorder="1" applyAlignment="1">
      <alignment horizontal="center" vertical="center" shrinkToFit="1"/>
    </xf>
    <xf numFmtId="164" fontId="2" fillId="0" borderId="12" xfId="0" applyFont="1" applyBorder="1" applyAlignment="1">
      <alignment vertical="center"/>
    </xf>
    <xf numFmtId="166" fontId="4" fillId="0" borderId="4" xfId="0" applyNumberFormat="1" applyFont="1" applyBorder="1" applyAlignment="1">
      <alignment horizontal="center" vertical="center" shrinkToFit="1"/>
    </xf>
    <xf numFmtId="164" fontId="2" fillId="0" borderId="15" xfId="0" applyFont="1" applyBorder="1" applyAlignment="1">
      <alignment vertical="center"/>
    </xf>
    <xf numFmtId="166" fontId="4" fillId="0" borderId="17" xfId="0" applyNumberFormat="1" applyFont="1" applyBorder="1" applyAlignment="1">
      <alignment horizontal="center" vertical="center" shrinkToFit="1"/>
    </xf>
    <xf numFmtId="164" fontId="5" fillId="0" borderId="24" xfId="0" applyFont="1" applyBorder="1" applyAlignment="1">
      <alignment horizontal="center" vertical="center"/>
    </xf>
    <xf numFmtId="164" fontId="2" fillId="0" borderId="74" xfId="0" applyFont="1" applyBorder="1" applyAlignment="1">
      <alignment vertical="center"/>
    </xf>
    <xf numFmtId="164" fontId="4" fillId="0" borderId="75" xfId="0" applyFont="1" applyBorder="1" applyAlignment="1">
      <alignment horizontal="left" vertical="center"/>
    </xf>
    <xf numFmtId="170" fontId="4" fillId="0" borderId="30" xfId="0" applyNumberFormat="1" applyFont="1" applyBorder="1" applyAlignment="1">
      <alignment vertical="center"/>
    </xf>
    <xf numFmtId="164" fontId="4" fillId="0" borderId="1" xfId="0" applyFont="1" applyBorder="1" applyAlignment="1">
      <alignment/>
    </xf>
    <xf numFmtId="164" fontId="1" fillId="0" borderId="76" xfId="0" applyFont="1" applyBorder="1" applyAlignment="1">
      <alignment horizontal="center" vertical="center"/>
    </xf>
    <xf numFmtId="164" fontId="2" fillId="0" borderId="77" xfId="0" applyFont="1" applyBorder="1" applyAlignment="1" applyProtection="1">
      <alignment horizontal="center" vertical="center"/>
      <protection hidden="1"/>
    </xf>
    <xf numFmtId="164" fontId="2" fillId="0" borderId="78" xfId="0" applyFont="1" applyBorder="1" applyAlignment="1" applyProtection="1">
      <alignment horizontal="center" vertical="center"/>
      <protection hidden="1"/>
    </xf>
    <xf numFmtId="164" fontId="2" fillId="0" borderId="79" xfId="0" applyFont="1" applyBorder="1" applyAlignment="1" applyProtection="1">
      <alignment horizontal="center" vertical="center"/>
      <protection hidden="1"/>
    </xf>
    <xf numFmtId="164" fontId="2" fillId="0" borderId="80" xfId="0" applyFont="1" applyBorder="1" applyAlignment="1" applyProtection="1">
      <alignment horizontal="center" vertical="center"/>
      <protection hidden="1"/>
    </xf>
    <xf numFmtId="164" fontId="2" fillId="0" borderId="81" xfId="0" applyFont="1" applyBorder="1" applyAlignment="1" applyProtection="1">
      <alignment horizontal="center" vertical="center"/>
      <protection hidden="1"/>
    </xf>
    <xf numFmtId="164" fontId="2" fillId="0" borderId="82" xfId="0" applyFont="1" applyBorder="1" applyAlignment="1">
      <alignment horizontal="center" vertical="center" wrapText="1"/>
    </xf>
    <xf numFmtId="164" fontId="2" fillId="0" borderId="83" xfId="0" applyFont="1" applyBorder="1" applyAlignment="1" applyProtection="1">
      <alignment horizontal="center" vertical="center"/>
      <protection hidden="1"/>
    </xf>
    <xf numFmtId="164" fontId="2" fillId="0" borderId="84" xfId="0" applyFont="1" applyBorder="1" applyAlignment="1" applyProtection="1">
      <alignment horizontal="center" vertical="center" wrapText="1"/>
      <protection/>
    </xf>
    <xf numFmtId="164" fontId="2" fillId="0" borderId="79" xfId="0" applyFont="1" applyBorder="1" applyAlignment="1" applyProtection="1">
      <alignment horizontal="center" vertical="center"/>
      <protection/>
    </xf>
    <xf numFmtId="164" fontId="2" fillId="0" borderId="80" xfId="0" applyFont="1" applyBorder="1" applyAlignment="1" applyProtection="1">
      <alignment horizontal="center" vertical="center" wrapText="1"/>
      <protection hidden="1"/>
    </xf>
    <xf numFmtId="164" fontId="2" fillId="0" borderId="0" xfId="0" applyFont="1" applyBorder="1" applyAlignment="1" applyProtection="1">
      <alignment/>
      <protection hidden="1"/>
    </xf>
    <xf numFmtId="164" fontId="2" fillId="0" borderId="85" xfId="0" applyFont="1" applyBorder="1" applyAlignment="1" applyProtection="1">
      <alignment/>
      <protection hidden="1"/>
    </xf>
    <xf numFmtId="165" fontId="2" fillId="0" borderId="86" xfId="0" applyNumberFormat="1" applyFont="1" applyBorder="1" applyAlignment="1" applyProtection="1">
      <alignment horizontal="center" vertical="center"/>
      <protection/>
    </xf>
    <xf numFmtId="166" fontId="2" fillId="0" borderId="87" xfId="0" applyNumberFormat="1" applyFont="1" applyBorder="1" applyAlignment="1" applyProtection="1">
      <alignment horizontal="center" vertical="center"/>
      <protection/>
    </xf>
    <xf numFmtId="164" fontId="2" fillId="0" borderId="87" xfId="0" applyFont="1" applyBorder="1" applyAlignment="1" applyProtection="1">
      <alignment horizontal="center" vertical="center"/>
      <protection/>
    </xf>
    <xf numFmtId="164" fontId="4" fillId="0" borderId="88" xfId="0" applyFont="1" applyBorder="1" applyAlignment="1" applyProtection="1">
      <alignment horizontal="center" vertical="center"/>
      <protection/>
    </xf>
    <xf numFmtId="166" fontId="4" fillId="0" borderId="87" xfId="0" applyNumberFormat="1" applyFont="1" applyFill="1" applyBorder="1" applyAlignment="1" applyProtection="1">
      <alignment horizontal="center" vertical="center"/>
      <protection/>
    </xf>
    <xf numFmtId="164" fontId="4" fillId="0" borderId="89" xfId="0" applyFont="1" applyBorder="1" applyAlignment="1" applyProtection="1">
      <alignment horizontal="center" vertical="center"/>
      <protection locked="0"/>
    </xf>
    <xf numFmtId="166" fontId="4" fillId="0" borderId="14" xfId="0" applyNumberFormat="1" applyFont="1" applyBorder="1" applyAlignment="1">
      <alignment horizontal="center" vertical="center"/>
    </xf>
    <xf numFmtId="166" fontId="4" fillId="0" borderId="65" xfId="0" applyNumberFormat="1" applyFont="1" applyFill="1" applyBorder="1" applyAlignment="1" applyProtection="1">
      <alignment horizontal="center" vertical="center"/>
      <protection/>
    </xf>
    <xf numFmtId="164" fontId="2" fillId="0" borderId="90" xfId="0" applyFont="1" applyBorder="1" applyAlignment="1">
      <alignment/>
    </xf>
    <xf numFmtId="166" fontId="4" fillId="0" borderId="88" xfId="0" applyNumberFormat="1" applyFont="1" applyBorder="1" applyAlignment="1" applyProtection="1">
      <alignment horizontal="center" vertical="center"/>
      <protection/>
    </xf>
    <xf numFmtId="166" fontId="2" fillId="0" borderId="91" xfId="0" applyNumberFormat="1" applyFont="1" applyBorder="1" applyAlignment="1" applyProtection="1">
      <alignment horizontal="center" vertical="center"/>
      <protection/>
    </xf>
    <xf numFmtId="164" fontId="2" fillId="0" borderId="91" xfId="0" applyFont="1" applyBorder="1" applyAlignment="1" applyProtection="1">
      <alignment horizontal="center" vertical="center"/>
      <protection/>
    </xf>
    <xf numFmtId="164" fontId="4" fillId="0" borderId="92" xfId="0" applyFont="1" applyBorder="1" applyAlignment="1" applyProtection="1">
      <alignment horizontal="center" vertical="center"/>
      <protection/>
    </xf>
    <xf numFmtId="166" fontId="4" fillId="0" borderId="93" xfId="0" applyNumberFormat="1" applyFont="1" applyFill="1" applyBorder="1" applyAlignment="1" applyProtection="1">
      <alignment horizontal="center" vertical="center"/>
      <protection/>
    </xf>
    <xf numFmtId="164" fontId="2" fillId="0" borderId="94" xfId="0" applyFont="1" applyBorder="1" applyAlignment="1" applyProtection="1">
      <alignment/>
      <protection locked="0"/>
    </xf>
    <xf numFmtId="164" fontId="2" fillId="0" borderId="95" xfId="0" applyFont="1" applyBorder="1" applyAlignment="1">
      <alignment/>
    </xf>
    <xf numFmtId="164" fontId="4" fillId="0" borderId="96" xfId="0" applyFont="1" applyBorder="1" applyAlignment="1">
      <alignment vertical="center"/>
    </xf>
    <xf numFmtId="164" fontId="4" fillId="0" borderId="95" xfId="0" applyFont="1" applyBorder="1" applyAlignment="1" applyProtection="1">
      <alignment horizontal="center"/>
      <protection locked="0"/>
    </xf>
    <xf numFmtId="164" fontId="4" fillId="0" borderId="97" xfId="0" applyFont="1" applyBorder="1" applyAlignment="1">
      <alignment vertical="center"/>
    </xf>
    <xf numFmtId="164" fontId="4" fillId="0" borderId="90" xfId="0" applyFont="1" applyBorder="1" applyAlignment="1" applyProtection="1">
      <alignment horizontal="center" vertical="center"/>
      <protection locked="0"/>
    </xf>
    <xf numFmtId="164" fontId="2" fillId="0" borderId="98" xfId="0" applyFont="1" applyBorder="1" applyAlignment="1" applyProtection="1">
      <alignment horizontal="center" vertical="center"/>
      <protection/>
    </xf>
    <xf numFmtId="164" fontId="2" fillId="0" borderId="99" xfId="0" applyFont="1" applyBorder="1" applyAlignment="1" applyProtection="1">
      <alignment horizontal="center" vertical="center"/>
      <protection/>
    </xf>
    <xf numFmtId="164" fontId="2" fillId="0" borderId="100" xfId="0" applyFont="1" applyBorder="1" applyAlignment="1">
      <alignment vertical="center"/>
    </xf>
    <xf numFmtId="164" fontId="2" fillId="0" borderId="101" xfId="0" applyFont="1" applyBorder="1" applyAlignment="1">
      <alignment vertical="center"/>
    </xf>
    <xf numFmtId="164" fontId="4" fillId="0" borderId="88" xfId="0" applyFont="1" applyBorder="1" applyAlignment="1">
      <alignment vertical="center"/>
    </xf>
    <xf numFmtId="166" fontId="4" fillId="0" borderId="87" xfId="0" applyNumberFormat="1" applyFont="1" applyFill="1" applyBorder="1" applyAlignment="1">
      <alignment horizontal="center" vertical="center"/>
    </xf>
    <xf numFmtId="164" fontId="4" fillId="0" borderId="102" xfId="0" applyFont="1" applyBorder="1" applyAlignment="1">
      <alignment vertical="center"/>
    </xf>
    <xf numFmtId="166" fontId="4" fillId="0" borderId="65" xfId="0" applyNumberFormat="1" applyFont="1" applyFill="1" applyBorder="1" applyAlignment="1">
      <alignment horizontal="center" vertical="center"/>
    </xf>
    <xf numFmtId="164" fontId="2" fillId="0" borderId="103" xfId="0" applyFont="1" applyBorder="1" applyAlignment="1" applyProtection="1">
      <alignment horizontal="center" vertical="center"/>
      <protection/>
    </xf>
    <xf numFmtId="166" fontId="4" fillId="0" borderId="102" xfId="0" applyNumberFormat="1" applyFont="1" applyBorder="1" applyAlignment="1" applyProtection="1">
      <alignment horizontal="center" vertical="center"/>
      <protection/>
    </xf>
    <xf numFmtId="164" fontId="4" fillId="0" borderId="104" xfId="0" applyFont="1" applyBorder="1" applyAlignment="1">
      <alignment vertical="center"/>
    </xf>
    <xf numFmtId="166" fontId="4" fillId="0" borderId="93" xfId="0" applyNumberFormat="1" applyFont="1" applyFill="1" applyBorder="1" applyAlignment="1">
      <alignment horizontal="center" vertical="center"/>
    </xf>
    <xf numFmtId="166" fontId="2" fillId="0" borderId="87" xfId="0" applyNumberFormat="1" applyFont="1" applyBorder="1" applyAlignment="1">
      <alignment horizontal="center" vertical="center"/>
    </xf>
    <xf numFmtId="166" fontId="4" fillId="0" borderId="87" xfId="0" applyNumberFormat="1" applyFont="1" applyBorder="1" applyAlignment="1" applyProtection="1">
      <alignment horizontal="center" vertical="center"/>
      <protection/>
    </xf>
    <xf numFmtId="164" fontId="4" fillId="0" borderId="105" xfId="0" applyFont="1" applyBorder="1" applyAlignment="1">
      <alignment horizontal="center" vertical="center"/>
    </xf>
    <xf numFmtId="164" fontId="4" fillId="0" borderId="105" xfId="0" applyFont="1" applyBorder="1" applyAlignment="1" applyProtection="1">
      <alignment horizontal="center" vertical="center"/>
      <protection/>
    </xf>
    <xf numFmtId="166" fontId="2" fillId="0" borderId="65" xfId="0" applyNumberFormat="1" applyFont="1" applyBorder="1" applyAlignment="1">
      <alignment horizontal="center" vertical="center"/>
    </xf>
    <xf numFmtId="166" fontId="4" fillId="0" borderId="65" xfId="0" applyNumberFormat="1" applyFont="1" applyBorder="1" applyAlignment="1" applyProtection="1">
      <alignment horizontal="center" vertical="center"/>
      <protection locked="0"/>
    </xf>
    <xf numFmtId="164" fontId="2" fillId="0" borderId="65" xfId="0" applyFont="1" applyBorder="1" applyAlignment="1" applyProtection="1">
      <alignment horizontal="center" vertical="center"/>
      <protection locked="0"/>
    </xf>
    <xf numFmtId="166" fontId="4" fillId="0" borderId="88" xfId="0" applyNumberFormat="1" applyFont="1" applyBorder="1" applyAlignment="1">
      <alignment horizontal="center" vertical="center"/>
    </xf>
    <xf numFmtId="166" fontId="2" fillId="0" borderId="106" xfId="0" applyNumberFormat="1" applyFont="1" applyBorder="1" applyAlignment="1">
      <alignment horizontal="center" vertical="center"/>
    </xf>
    <xf numFmtId="166" fontId="2" fillId="0" borderId="107" xfId="0" applyNumberFormat="1" applyFont="1" applyBorder="1" applyAlignment="1">
      <alignment horizontal="center" vertical="center"/>
    </xf>
    <xf numFmtId="166" fontId="4" fillId="0" borderId="107" xfId="0" applyNumberFormat="1" applyFont="1" applyBorder="1" applyAlignment="1" applyProtection="1">
      <alignment horizontal="center" vertical="center"/>
      <protection locked="0"/>
    </xf>
    <xf numFmtId="164" fontId="2" fillId="0" borderId="107" xfId="0" applyFont="1" applyBorder="1" applyAlignment="1" applyProtection="1">
      <alignment horizontal="center" vertical="center"/>
      <protection locked="0"/>
    </xf>
    <xf numFmtId="164" fontId="4" fillId="0" borderId="108" xfId="0" applyFont="1" applyBorder="1" applyAlignment="1">
      <alignment vertical="center"/>
    </xf>
    <xf numFmtId="166" fontId="4" fillId="0" borderId="108" xfId="0" applyNumberFormat="1" applyFont="1" applyFill="1" applyBorder="1" applyAlignment="1">
      <alignment horizontal="center" vertical="center"/>
    </xf>
    <xf numFmtId="164" fontId="2" fillId="0" borderId="109" xfId="0" applyFont="1" applyBorder="1" applyAlignment="1">
      <alignment vertical="center"/>
    </xf>
    <xf numFmtId="164" fontId="2" fillId="0" borderId="110" xfId="0" applyFont="1" applyBorder="1" applyAlignment="1">
      <alignment horizontal="left" vertical="center"/>
    </xf>
    <xf numFmtId="164" fontId="6" fillId="0" borderId="0" xfId="0" applyFont="1" applyBorder="1" applyAlignment="1">
      <alignment/>
    </xf>
    <xf numFmtId="164" fontId="6" fillId="0" borderId="0" xfId="0" applyFont="1" applyAlignment="1">
      <alignment/>
    </xf>
    <xf numFmtId="164" fontId="6" fillId="0" borderId="0" xfId="0" applyFont="1" applyAlignment="1" applyProtection="1">
      <alignment/>
      <protection locked="0"/>
    </xf>
    <xf numFmtId="164" fontId="6" fillId="0" borderId="0" xfId="0" applyFont="1" applyBorder="1" applyAlignment="1" applyProtection="1">
      <alignment/>
      <protection locked="0"/>
    </xf>
    <xf numFmtId="171" fontId="6" fillId="0" borderId="0" xfId="0" applyNumberFormat="1" applyFont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41312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%20SBP%20Mz.%20LG-KK%20Stehend%20NE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Durchgang"/>
      <sheetName val="2. Durchgang"/>
      <sheetName val="3. Durchgang"/>
      <sheetName val="4. Durchgang"/>
      <sheetName val="Gesamtergebni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tabSelected="1" zoomScale="85" zoomScaleNormal="85" workbookViewId="0" topLeftCell="A1">
      <selection activeCell="E4" sqref="E4"/>
    </sheetView>
  </sheetViews>
  <sheetFormatPr defaultColWidth="11.421875" defaultRowHeight="12.75"/>
  <cols>
    <col min="1" max="1" width="12.7109375" style="0" customWidth="1"/>
    <col min="2" max="2" width="9.28125" style="0" customWidth="1"/>
    <col min="3" max="3" width="7.8515625" style="0" customWidth="1"/>
    <col min="4" max="5" width="23.7109375" style="0" customWidth="1"/>
    <col min="6" max="6" width="13.140625" style="0" customWidth="1"/>
    <col min="7" max="7" width="25.7109375" style="0" customWidth="1"/>
    <col min="8" max="8" width="12.421875" style="0" customWidth="1"/>
    <col min="9" max="11" width="11.57421875" style="0" customWidth="1"/>
    <col min="12" max="12" width="19.7109375" style="0" customWidth="1"/>
    <col min="13" max="13" width="22.28125" style="0" customWidth="1"/>
    <col min="14" max="15" width="7.7109375" style="0" customWidth="1"/>
  </cols>
  <sheetData>
    <row r="1" spans="1:15" ht="51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51.75" customHeight="1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5" t="s">
        <v>8</v>
      </c>
      <c r="I2" s="6">
        <v>1</v>
      </c>
      <c r="J2" s="6">
        <v>2</v>
      </c>
      <c r="K2" s="6">
        <v>3</v>
      </c>
      <c r="L2" s="5" t="s">
        <v>9</v>
      </c>
      <c r="M2" s="7"/>
      <c r="N2" s="7"/>
      <c r="O2" s="8"/>
    </row>
    <row r="3" spans="1:15" ht="27" customHeight="1">
      <c r="A3" s="9"/>
      <c r="B3" s="10"/>
      <c r="C3" s="10"/>
      <c r="D3" s="11"/>
      <c r="E3" s="12"/>
      <c r="F3" s="10"/>
      <c r="G3" s="13" t="s">
        <v>10</v>
      </c>
      <c r="H3" s="14">
        <f aca="true" t="shared" si="0" ref="H3:H27">SUM(I3:K3)</f>
        <v>0</v>
      </c>
      <c r="I3" s="15"/>
      <c r="J3" s="15"/>
      <c r="K3" s="15"/>
      <c r="L3" s="16" t="s">
        <v>10</v>
      </c>
      <c r="M3" s="17" t="s">
        <v>11</v>
      </c>
      <c r="N3" s="18" t="s">
        <v>10</v>
      </c>
      <c r="O3" s="19"/>
    </row>
    <row r="4" spans="1:15" ht="27" customHeight="1">
      <c r="A4" s="20"/>
      <c r="B4" s="21"/>
      <c r="C4" s="21"/>
      <c r="D4" s="22"/>
      <c r="E4" s="23"/>
      <c r="F4" s="21"/>
      <c r="G4" s="13"/>
      <c r="H4" s="24">
        <f t="shared" si="0"/>
        <v>0</v>
      </c>
      <c r="I4" s="25"/>
      <c r="J4" s="25"/>
      <c r="K4" s="25"/>
      <c r="L4" s="26"/>
      <c r="M4" s="7"/>
      <c r="N4" s="7"/>
      <c r="O4" s="27"/>
    </row>
    <row r="5" spans="1:15" ht="27" customHeight="1">
      <c r="A5" s="20"/>
      <c r="B5" s="21"/>
      <c r="C5" s="21"/>
      <c r="D5" s="22"/>
      <c r="E5" s="23"/>
      <c r="F5" s="21"/>
      <c r="G5" s="13"/>
      <c r="H5" s="24">
        <f t="shared" si="0"/>
        <v>0</v>
      </c>
      <c r="I5" s="25"/>
      <c r="J5" s="25"/>
      <c r="K5" s="25"/>
      <c r="L5" s="28">
        <f>SUM(H3:H5)</f>
        <v>0</v>
      </c>
      <c r="M5" s="17" t="s">
        <v>12</v>
      </c>
      <c r="N5" s="18" t="s">
        <v>13</v>
      </c>
      <c r="O5" s="27"/>
    </row>
    <row r="6" spans="1:15" ht="27" customHeight="1">
      <c r="A6" s="20"/>
      <c r="B6" s="29"/>
      <c r="C6" s="29"/>
      <c r="D6" s="30"/>
      <c r="E6" s="31"/>
      <c r="F6" s="29"/>
      <c r="G6" s="32" t="s">
        <v>14</v>
      </c>
      <c r="H6" s="24">
        <f t="shared" si="0"/>
        <v>0</v>
      </c>
      <c r="I6" s="25"/>
      <c r="J6" s="25"/>
      <c r="K6" s="25"/>
      <c r="L6" s="26"/>
      <c r="M6" s="7"/>
      <c r="N6" s="33"/>
      <c r="O6" s="27"/>
    </row>
    <row r="7" spans="1:15" ht="27" customHeight="1">
      <c r="A7" s="34"/>
      <c r="B7" s="29"/>
      <c r="C7" s="29"/>
      <c r="D7" s="30"/>
      <c r="E7" s="31"/>
      <c r="F7" s="29"/>
      <c r="G7" s="35" t="s">
        <v>15</v>
      </c>
      <c r="H7" s="36">
        <f t="shared" si="0"/>
        <v>0</v>
      </c>
      <c r="I7" s="37"/>
      <c r="J7" s="38"/>
      <c r="K7" s="38"/>
      <c r="L7" s="39"/>
      <c r="M7" s="40" t="s">
        <v>16</v>
      </c>
      <c r="N7" s="7"/>
      <c r="O7" s="27"/>
    </row>
    <row r="8" spans="1:15" ht="27" customHeight="1">
      <c r="A8" s="41"/>
      <c r="B8" s="10"/>
      <c r="C8" s="10"/>
      <c r="D8" s="11"/>
      <c r="E8" s="12"/>
      <c r="F8" s="10"/>
      <c r="G8" s="13" t="s">
        <v>10</v>
      </c>
      <c r="H8" s="24">
        <f t="shared" si="0"/>
        <v>0</v>
      </c>
      <c r="I8" s="15"/>
      <c r="J8" s="15"/>
      <c r="K8" s="15"/>
      <c r="L8" s="16" t="s">
        <v>10</v>
      </c>
      <c r="M8" s="42" t="s">
        <v>10</v>
      </c>
      <c r="N8" s="43"/>
      <c r="O8" s="44"/>
    </row>
    <row r="9" spans="1:15" ht="27" customHeight="1">
      <c r="A9" s="20"/>
      <c r="B9" s="21"/>
      <c r="C9" s="21"/>
      <c r="D9" s="22"/>
      <c r="E9" s="23"/>
      <c r="F9" s="21"/>
      <c r="G9" s="13"/>
      <c r="H9" s="24">
        <f t="shared" si="0"/>
        <v>0</v>
      </c>
      <c r="I9" s="25"/>
      <c r="J9" s="25"/>
      <c r="K9" s="25"/>
      <c r="L9" s="26"/>
      <c r="M9" s="40"/>
      <c r="N9" s="33"/>
      <c r="O9" s="27"/>
    </row>
    <row r="10" spans="1:15" ht="27" customHeight="1">
      <c r="A10" s="20"/>
      <c r="B10" s="21"/>
      <c r="C10" s="21"/>
      <c r="D10" s="22"/>
      <c r="E10" s="23"/>
      <c r="F10" s="21"/>
      <c r="G10" s="13"/>
      <c r="H10" s="24">
        <f t="shared" si="0"/>
        <v>0</v>
      </c>
      <c r="I10" s="25"/>
      <c r="J10" s="25"/>
      <c r="K10" s="25"/>
      <c r="L10" s="28">
        <f>SUM(H8:H10)</f>
        <v>0</v>
      </c>
      <c r="M10" s="42" t="s">
        <v>17</v>
      </c>
      <c r="N10" s="45"/>
      <c r="O10" s="46"/>
    </row>
    <row r="11" spans="1:15" ht="27" customHeight="1">
      <c r="A11" s="20"/>
      <c r="B11" s="29"/>
      <c r="C11" s="29"/>
      <c r="D11" s="30"/>
      <c r="E11" s="31"/>
      <c r="F11" s="29"/>
      <c r="G11" s="32" t="s">
        <v>14</v>
      </c>
      <c r="H11" s="24">
        <f t="shared" si="0"/>
        <v>0</v>
      </c>
      <c r="I11" s="25"/>
      <c r="J11" s="25"/>
      <c r="K11" s="25"/>
      <c r="L11" s="26"/>
      <c r="M11" s="40"/>
      <c r="N11" s="33"/>
      <c r="O11" s="27"/>
    </row>
    <row r="12" spans="1:15" ht="27" customHeight="1">
      <c r="A12" s="47"/>
      <c r="B12" s="29"/>
      <c r="C12" s="29"/>
      <c r="D12" s="30"/>
      <c r="E12" s="31"/>
      <c r="F12" s="29"/>
      <c r="G12" s="35" t="s">
        <v>15</v>
      </c>
      <c r="H12" s="36">
        <f t="shared" si="0"/>
        <v>0</v>
      </c>
      <c r="I12" s="37"/>
      <c r="J12" s="38"/>
      <c r="K12" s="38"/>
      <c r="L12" s="39"/>
      <c r="M12" s="42" t="s">
        <v>18</v>
      </c>
      <c r="N12" s="45" t="s">
        <v>10</v>
      </c>
      <c r="O12" s="46"/>
    </row>
    <row r="13" spans="1:15" ht="27" customHeight="1">
      <c r="A13" s="9"/>
      <c r="B13" s="10"/>
      <c r="C13" s="10"/>
      <c r="D13" s="11"/>
      <c r="E13" s="12"/>
      <c r="F13" s="10"/>
      <c r="G13" s="13" t="s">
        <v>10</v>
      </c>
      <c r="H13" s="24">
        <f t="shared" si="0"/>
        <v>0</v>
      </c>
      <c r="I13" s="15"/>
      <c r="J13" s="15"/>
      <c r="K13" s="15"/>
      <c r="L13" s="16" t="s">
        <v>10</v>
      </c>
      <c r="M13" s="40"/>
      <c r="N13" s="33"/>
      <c r="O13" s="27"/>
    </row>
    <row r="14" spans="1:15" ht="27" customHeight="1">
      <c r="A14" s="20"/>
      <c r="B14" s="21"/>
      <c r="C14" s="21"/>
      <c r="D14" s="22"/>
      <c r="E14" s="23"/>
      <c r="F14" s="21"/>
      <c r="G14" s="13"/>
      <c r="H14" s="24">
        <f t="shared" si="0"/>
        <v>0</v>
      </c>
      <c r="I14" s="25"/>
      <c r="J14" s="25"/>
      <c r="K14" s="25"/>
      <c r="L14" s="26"/>
      <c r="M14" s="42" t="s">
        <v>19</v>
      </c>
      <c r="N14" s="45" t="s">
        <v>10</v>
      </c>
      <c r="O14" s="48"/>
    </row>
    <row r="15" spans="1:15" ht="27" customHeight="1">
      <c r="A15" s="20"/>
      <c r="B15" s="21"/>
      <c r="C15" s="21"/>
      <c r="D15" s="22"/>
      <c r="E15" s="23"/>
      <c r="F15" s="21"/>
      <c r="G15" s="13"/>
      <c r="H15" s="24">
        <f t="shared" si="0"/>
        <v>0</v>
      </c>
      <c r="I15" s="25"/>
      <c r="J15" s="25"/>
      <c r="K15" s="25"/>
      <c r="L15" s="28">
        <f>SUM(H13:H15)</f>
        <v>0</v>
      </c>
      <c r="M15" s="40"/>
      <c r="N15" s="33"/>
      <c r="O15" s="27"/>
    </row>
    <row r="16" spans="1:15" ht="27" customHeight="1">
      <c r="A16" s="20"/>
      <c r="B16" s="29"/>
      <c r="C16" s="29"/>
      <c r="D16" s="30"/>
      <c r="E16" s="31"/>
      <c r="F16" s="29"/>
      <c r="G16" s="32" t="s">
        <v>14</v>
      </c>
      <c r="H16" s="24">
        <f t="shared" si="0"/>
        <v>0</v>
      </c>
      <c r="I16" s="25"/>
      <c r="J16" s="25"/>
      <c r="K16" s="25"/>
      <c r="L16" s="26"/>
      <c r="M16" s="49" t="s">
        <v>10</v>
      </c>
      <c r="N16" s="50"/>
      <c r="O16" s="51"/>
    </row>
    <row r="17" spans="1:15" ht="27" customHeight="1">
      <c r="A17" s="52"/>
      <c r="B17" s="29"/>
      <c r="C17" s="29"/>
      <c r="D17" s="30"/>
      <c r="E17" s="31"/>
      <c r="F17" s="29"/>
      <c r="G17" s="35" t="s">
        <v>15</v>
      </c>
      <c r="H17" s="36">
        <f t="shared" si="0"/>
        <v>0</v>
      </c>
      <c r="I17" s="37"/>
      <c r="J17" s="38"/>
      <c r="K17" s="38"/>
      <c r="L17" s="39"/>
      <c r="M17" s="17" t="s">
        <v>20</v>
      </c>
      <c r="N17" s="33"/>
      <c r="O17" s="27"/>
    </row>
    <row r="18" spans="1:15" ht="27" customHeight="1">
      <c r="A18" s="41"/>
      <c r="B18" s="10"/>
      <c r="C18" s="10"/>
      <c r="D18" s="11"/>
      <c r="E18" s="12"/>
      <c r="F18" s="10"/>
      <c r="G18" s="13" t="s">
        <v>10</v>
      </c>
      <c r="H18" s="24">
        <f t="shared" si="0"/>
        <v>0</v>
      </c>
      <c r="I18" s="15"/>
      <c r="J18" s="15"/>
      <c r="K18" s="15"/>
      <c r="L18" s="16" t="s">
        <v>10</v>
      </c>
      <c r="M18" s="53" t="s">
        <v>21</v>
      </c>
      <c r="N18" s="54"/>
      <c r="O18" s="55"/>
    </row>
    <row r="19" spans="1:15" ht="27" customHeight="1">
      <c r="A19" s="20"/>
      <c r="B19" s="21"/>
      <c r="C19" s="21"/>
      <c r="D19" s="22"/>
      <c r="E19" s="23"/>
      <c r="F19" s="21"/>
      <c r="G19" s="13"/>
      <c r="H19" s="24">
        <f t="shared" si="0"/>
        <v>0</v>
      </c>
      <c r="I19" s="25"/>
      <c r="J19" s="25"/>
      <c r="K19" s="25"/>
      <c r="L19" s="26"/>
      <c r="M19" s="42" t="s">
        <v>22</v>
      </c>
      <c r="N19" s="43"/>
      <c r="O19" s="56"/>
    </row>
    <row r="20" spans="1:15" ht="27" customHeight="1">
      <c r="A20" s="20"/>
      <c r="B20" s="21"/>
      <c r="C20" s="21"/>
      <c r="D20" s="22"/>
      <c r="E20" s="23"/>
      <c r="F20" s="21"/>
      <c r="G20" s="13"/>
      <c r="H20" s="24">
        <f t="shared" si="0"/>
        <v>0</v>
      </c>
      <c r="I20" s="25"/>
      <c r="J20" s="25"/>
      <c r="K20" s="25"/>
      <c r="L20" s="28">
        <f>SUM(H18:H20)</f>
        <v>0</v>
      </c>
      <c r="M20" s="53" t="s">
        <v>23</v>
      </c>
      <c r="N20" s="57"/>
      <c r="O20" s="58"/>
    </row>
    <row r="21" spans="1:15" ht="27" customHeight="1">
      <c r="A21" s="20"/>
      <c r="B21" s="29"/>
      <c r="C21" s="29"/>
      <c r="D21" s="30"/>
      <c r="E21" s="31"/>
      <c r="F21" s="29"/>
      <c r="G21" s="32" t="s">
        <v>14</v>
      </c>
      <c r="H21" s="24">
        <f t="shared" si="0"/>
        <v>0</v>
      </c>
      <c r="I21" s="25"/>
      <c r="J21" s="25"/>
      <c r="K21" s="25"/>
      <c r="L21" s="26"/>
      <c r="M21" s="42" t="s">
        <v>22</v>
      </c>
      <c r="N21" s="59"/>
      <c r="O21" s="60"/>
    </row>
    <row r="22" spans="1:15" ht="27" customHeight="1">
      <c r="A22" s="47"/>
      <c r="B22" s="29"/>
      <c r="C22" s="29"/>
      <c r="D22" s="30"/>
      <c r="E22" s="31"/>
      <c r="F22" s="29"/>
      <c r="G22" s="35" t="s">
        <v>15</v>
      </c>
      <c r="H22" s="36">
        <f t="shared" si="0"/>
        <v>0</v>
      </c>
      <c r="I22" s="37"/>
      <c r="J22" s="38"/>
      <c r="K22" s="38"/>
      <c r="L22" s="39"/>
      <c r="M22" s="53" t="s">
        <v>24</v>
      </c>
      <c r="N22" s="57"/>
      <c r="O22" s="61"/>
    </row>
    <row r="23" spans="1:15" ht="27" customHeight="1">
      <c r="A23" s="41"/>
      <c r="B23" s="10"/>
      <c r="C23" s="10"/>
      <c r="D23" s="11"/>
      <c r="E23" s="12"/>
      <c r="F23" s="10"/>
      <c r="G23" s="13" t="s">
        <v>10</v>
      </c>
      <c r="H23" s="24">
        <f t="shared" si="0"/>
        <v>0</v>
      </c>
      <c r="I23" s="15"/>
      <c r="J23" s="15"/>
      <c r="K23" s="15"/>
      <c r="L23" s="16" t="s">
        <v>10</v>
      </c>
      <c r="M23" s="42" t="s">
        <v>22</v>
      </c>
      <c r="N23" s="59"/>
      <c r="O23" s="60"/>
    </row>
    <row r="24" spans="1:15" ht="27" customHeight="1">
      <c r="A24" s="20"/>
      <c r="B24" s="21"/>
      <c r="C24" s="21"/>
      <c r="D24" s="22"/>
      <c r="E24" s="23"/>
      <c r="F24" s="21"/>
      <c r="G24" s="13"/>
      <c r="H24" s="24">
        <f t="shared" si="0"/>
        <v>0</v>
      </c>
      <c r="I24" s="25"/>
      <c r="J24" s="25"/>
      <c r="K24" s="25"/>
      <c r="L24" s="26"/>
      <c r="M24" s="62" t="s">
        <v>25</v>
      </c>
      <c r="N24" s="63"/>
      <c r="O24" s="58"/>
    </row>
    <row r="25" spans="1:15" ht="27" customHeight="1">
      <c r="A25" s="20"/>
      <c r="B25" s="21"/>
      <c r="C25" s="21"/>
      <c r="D25" s="22"/>
      <c r="E25" s="23"/>
      <c r="F25" s="21"/>
      <c r="G25" s="13"/>
      <c r="H25" s="24">
        <f t="shared" si="0"/>
        <v>0</v>
      </c>
      <c r="I25" s="25"/>
      <c r="J25" s="25"/>
      <c r="K25" s="25"/>
      <c r="L25" s="28">
        <f>SUM(H23:H25)</f>
        <v>0</v>
      </c>
      <c r="M25" s="42" t="s">
        <v>22</v>
      </c>
      <c r="N25" s="59"/>
      <c r="O25" s="60"/>
    </row>
    <row r="26" spans="1:15" ht="27" customHeight="1">
      <c r="A26" s="20"/>
      <c r="B26" s="29"/>
      <c r="C26" s="29"/>
      <c r="D26" s="30"/>
      <c r="E26" s="31"/>
      <c r="F26" s="29"/>
      <c r="G26" s="32" t="s">
        <v>14</v>
      </c>
      <c r="H26" s="24">
        <f t="shared" si="0"/>
        <v>0</v>
      </c>
      <c r="I26" s="25"/>
      <c r="J26" s="25"/>
      <c r="K26" s="25"/>
      <c r="L26" s="26"/>
      <c r="M26" s="53" t="s">
        <v>26</v>
      </c>
      <c r="N26" s="57"/>
      <c r="O26" s="61"/>
    </row>
    <row r="27" spans="1:15" ht="27" customHeight="1">
      <c r="A27" s="47"/>
      <c r="B27" s="29"/>
      <c r="C27" s="29"/>
      <c r="D27" s="30"/>
      <c r="E27" s="31"/>
      <c r="F27" s="29"/>
      <c r="G27" s="35" t="s">
        <v>15</v>
      </c>
      <c r="H27" s="36">
        <f t="shared" si="0"/>
        <v>0</v>
      </c>
      <c r="I27" s="37"/>
      <c r="J27" s="38"/>
      <c r="K27" s="38"/>
      <c r="L27" s="39"/>
      <c r="M27" s="42" t="s">
        <v>22</v>
      </c>
      <c r="N27" s="59"/>
      <c r="O27" s="60"/>
    </row>
    <row r="28" spans="1:15" ht="27" customHeight="1">
      <c r="A28" s="64" t="s">
        <v>27</v>
      </c>
      <c r="B28" s="64"/>
      <c r="C28" s="64"/>
      <c r="D28" s="64"/>
      <c r="E28" s="64"/>
      <c r="F28" s="64"/>
      <c r="G28" s="65" t="s">
        <v>28</v>
      </c>
      <c r="H28" s="65"/>
      <c r="I28" s="65"/>
      <c r="J28" s="65"/>
      <c r="K28" s="66"/>
      <c r="L28" s="66"/>
      <c r="M28" s="66"/>
      <c r="N28" s="66"/>
      <c r="O28" s="67"/>
    </row>
  </sheetData>
  <sheetProtection selectLockedCells="1" selectUnlockedCells="1"/>
  <mergeCells count="8">
    <mergeCell ref="A1:O1"/>
    <mergeCell ref="G3:G5"/>
    <mergeCell ref="G8:G10"/>
    <mergeCell ref="G13:G15"/>
    <mergeCell ref="G18:G20"/>
    <mergeCell ref="G23:G25"/>
    <mergeCell ref="A28:F28"/>
    <mergeCell ref="G28:J28"/>
  </mergeCells>
  <printOptions horizontalCentered="1" verticalCentered="1"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zoomScale="85" zoomScaleNormal="85" zoomScaleSheetLayoutView="50" workbookViewId="0" topLeftCell="A1">
      <selection activeCell="P12" sqref="P12"/>
    </sheetView>
  </sheetViews>
  <sheetFormatPr defaultColWidth="11.421875" defaultRowHeight="12.75"/>
  <cols>
    <col min="1" max="1" width="13.140625" style="0" customWidth="1"/>
    <col min="2" max="2" width="9.28125" style="0" customWidth="1"/>
    <col min="3" max="3" width="7.8515625" style="0" customWidth="1"/>
    <col min="4" max="5" width="23.7109375" style="0" customWidth="1"/>
    <col min="6" max="6" width="11.8515625" style="0" customWidth="1"/>
    <col min="7" max="7" width="25.7109375" style="0" customWidth="1"/>
    <col min="12" max="12" width="18.140625" style="0" customWidth="1"/>
    <col min="13" max="13" width="21.140625" style="0" customWidth="1"/>
    <col min="14" max="15" width="7.8515625" style="0" customWidth="1"/>
  </cols>
  <sheetData>
    <row r="1" spans="1:15" ht="51.75" customHeight="1">
      <c r="A1" s="68">
        <f>'1. Durchgang'!A1</f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51.75" customHeight="1">
      <c r="A2" s="69" t="s">
        <v>1</v>
      </c>
      <c r="B2" s="70" t="s">
        <v>2</v>
      </c>
      <c r="C2" s="70" t="s">
        <v>3</v>
      </c>
      <c r="D2" s="70" t="s">
        <v>4</v>
      </c>
      <c r="E2" s="70" t="s">
        <v>5</v>
      </c>
      <c r="F2" s="70" t="s">
        <v>6</v>
      </c>
      <c r="G2" s="71" t="s">
        <v>7</v>
      </c>
      <c r="H2" s="71" t="s">
        <v>8</v>
      </c>
      <c r="I2" s="70">
        <v>1</v>
      </c>
      <c r="J2" s="70">
        <v>2</v>
      </c>
      <c r="K2" s="70">
        <v>3</v>
      </c>
      <c r="L2" s="71" t="s">
        <v>29</v>
      </c>
      <c r="M2" s="33"/>
      <c r="N2" s="33"/>
      <c r="O2" s="72"/>
    </row>
    <row r="3" spans="1:15" ht="27" customHeight="1">
      <c r="A3" s="73"/>
      <c r="B3" s="74">
        <f>'1. Durchgang'!B3</f>
        <v>0</v>
      </c>
      <c r="C3" s="75">
        <f>'1. Durchgang'!C3</f>
        <v>0</v>
      </c>
      <c r="D3" s="76">
        <f>'1. Durchgang'!D3</f>
        <v>0</v>
      </c>
      <c r="E3" s="76">
        <f>'1. Durchgang'!E3</f>
        <v>0</v>
      </c>
      <c r="F3" s="75">
        <f>'1. Durchgang'!F3</f>
        <v>0</v>
      </c>
      <c r="G3" s="77">
        <f>'1. Durchgang'!G3</f>
        <v>0</v>
      </c>
      <c r="H3" s="24">
        <f aca="true" t="shared" si="0" ref="H3:H27">SUM(I3:K3)</f>
        <v>0</v>
      </c>
      <c r="I3" s="15"/>
      <c r="J3" s="15"/>
      <c r="K3" s="15"/>
      <c r="L3" s="78"/>
      <c r="M3" s="17" t="s">
        <v>11</v>
      </c>
      <c r="N3" s="18">
        <f>'1. Durchgang'!N3</f>
        <v>0</v>
      </c>
      <c r="O3" s="79"/>
    </row>
    <row r="4" spans="1:15" ht="27" customHeight="1">
      <c r="A4" s="80"/>
      <c r="B4" s="81">
        <f>'1. Durchgang'!B4</f>
        <v>0</v>
      </c>
      <c r="C4" s="82">
        <f>'1. Durchgang'!C4</f>
        <v>0</v>
      </c>
      <c r="D4" s="83">
        <f>'1. Durchgang'!D4</f>
        <v>0</v>
      </c>
      <c r="E4" s="83">
        <f>'1. Durchgang'!E4</f>
        <v>0</v>
      </c>
      <c r="F4" s="84">
        <f>'1. Durchgang'!F4</f>
        <v>0</v>
      </c>
      <c r="G4" s="77">
        <f>'[1]1. Durchgang'!G4</f>
        <v>0</v>
      </c>
      <c r="H4" s="24">
        <f t="shared" si="0"/>
        <v>0</v>
      </c>
      <c r="I4" s="25"/>
      <c r="J4" s="25"/>
      <c r="K4" s="25"/>
      <c r="L4" s="26"/>
      <c r="M4" s="85"/>
      <c r="N4" s="85" t="s">
        <v>10</v>
      </c>
      <c r="O4" s="86"/>
    </row>
    <row r="5" spans="1:15" ht="27" customHeight="1">
      <c r="A5" s="87"/>
      <c r="B5" s="81">
        <f>'1. Durchgang'!B5</f>
        <v>0</v>
      </c>
      <c r="C5" s="82">
        <f>'1. Durchgang'!C5</f>
        <v>0</v>
      </c>
      <c r="D5" s="83">
        <f>'1. Durchgang'!D5</f>
        <v>0</v>
      </c>
      <c r="E5" s="83">
        <f>'1. Durchgang'!E5</f>
        <v>0</v>
      </c>
      <c r="F5" s="84">
        <f>'1. Durchgang'!F5</f>
        <v>0</v>
      </c>
      <c r="G5" s="77">
        <f>'[1]1. Durchgang'!G5</f>
        <v>0</v>
      </c>
      <c r="H5" s="24">
        <f t="shared" si="0"/>
        <v>0</v>
      </c>
      <c r="I5" s="25"/>
      <c r="J5" s="25"/>
      <c r="K5" s="25"/>
      <c r="L5" s="28">
        <f>SUM(H3:H5)</f>
        <v>0</v>
      </c>
      <c r="M5" s="17" t="s">
        <v>12</v>
      </c>
      <c r="N5" s="18">
        <f>'1. Durchgang'!N5</f>
        <v>0</v>
      </c>
      <c r="O5" s="86"/>
    </row>
    <row r="6" spans="1:15" ht="27" customHeight="1">
      <c r="A6" s="88"/>
      <c r="B6" s="81">
        <f>'1. Durchgang'!B6</f>
        <v>0</v>
      </c>
      <c r="C6" s="82">
        <f>'1. Durchgang'!C6</f>
        <v>0</v>
      </c>
      <c r="D6" s="83">
        <f>'1. Durchgang'!D6</f>
        <v>0</v>
      </c>
      <c r="E6" s="83">
        <f>'1. Durchgang'!E6</f>
        <v>0</v>
      </c>
      <c r="F6" s="84">
        <f>'1. Durchgang'!F6</f>
        <v>0</v>
      </c>
      <c r="G6" s="32" t="s">
        <v>14</v>
      </c>
      <c r="H6" s="24">
        <f t="shared" si="0"/>
        <v>0</v>
      </c>
      <c r="I6" s="25"/>
      <c r="J6" s="25"/>
      <c r="K6" s="25"/>
      <c r="L6" s="26"/>
      <c r="M6" s="85"/>
      <c r="N6" s="89"/>
      <c r="O6" s="86"/>
    </row>
    <row r="7" spans="1:15" ht="27" customHeight="1">
      <c r="A7" s="90"/>
      <c r="B7" s="91">
        <f>'1. Durchgang'!B7</f>
        <v>0</v>
      </c>
      <c r="C7" s="92">
        <f>'1. Durchgang'!C7</f>
        <v>0</v>
      </c>
      <c r="D7" s="93">
        <f>'1. Durchgang'!D7</f>
        <v>0</v>
      </c>
      <c r="E7" s="93">
        <f>'1. Durchgang'!E7</f>
        <v>0</v>
      </c>
      <c r="F7" s="94">
        <f>'1. Durchgang'!F7</f>
        <v>0</v>
      </c>
      <c r="G7" s="35">
        <f>'1. Durchgang'!G7</f>
        <v>0</v>
      </c>
      <c r="H7" s="36">
        <f t="shared" si="0"/>
        <v>0</v>
      </c>
      <c r="I7" s="37"/>
      <c r="J7" s="38"/>
      <c r="K7" s="38"/>
      <c r="L7" s="39"/>
      <c r="M7" s="17">
        <f>'1. Durchgang'!M7</f>
        <v>0</v>
      </c>
      <c r="N7" s="85"/>
      <c r="O7" s="86"/>
    </row>
    <row r="8" spans="1:15" ht="27" customHeight="1">
      <c r="A8" s="95"/>
      <c r="B8" s="96">
        <f>'1. Durchgang'!B8</f>
        <v>0</v>
      </c>
      <c r="C8" s="97">
        <f>'1. Durchgang'!C8</f>
        <v>0</v>
      </c>
      <c r="D8" s="98">
        <f>'1. Durchgang'!D8</f>
        <v>0</v>
      </c>
      <c r="E8" s="98">
        <f>'1. Durchgang'!E8</f>
        <v>0</v>
      </c>
      <c r="F8" s="97">
        <f>'1. Durchgang'!F8</f>
        <v>0</v>
      </c>
      <c r="G8" s="13">
        <f>'1. Durchgang'!G8</f>
        <v>0</v>
      </c>
      <c r="H8" s="24">
        <f t="shared" si="0"/>
        <v>0</v>
      </c>
      <c r="I8" s="15"/>
      <c r="J8" s="15"/>
      <c r="K8" s="15"/>
      <c r="L8" s="16" t="s">
        <v>10</v>
      </c>
      <c r="M8" s="42" t="s">
        <v>10</v>
      </c>
      <c r="N8" s="43"/>
      <c r="O8" s="99"/>
    </row>
    <row r="9" spans="1:15" ht="27" customHeight="1">
      <c r="A9" s="88"/>
      <c r="B9" s="81">
        <f>'1. Durchgang'!B9</f>
        <v>0</v>
      </c>
      <c r="C9" s="82">
        <f>'1. Durchgang'!C9</f>
        <v>0</v>
      </c>
      <c r="D9" s="83">
        <f>'1. Durchgang'!D9</f>
        <v>0</v>
      </c>
      <c r="E9" s="83">
        <f>'1. Durchgang'!E9</f>
        <v>0</v>
      </c>
      <c r="F9" s="84">
        <f>'1. Durchgang'!F9</f>
        <v>0</v>
      </c>
      <c r="G9" s="13">
        <f>'[1]1. Durchgang'!G9</f>
        <v>0</v>
      </c>
      <c r="H9" s="24">
        <f t="shared" si="0"/>
        <v>0</v>
      </c>
      <c r="I9" s="25"/>
      <c r="J9" s="25"/>
      <c r="K9" s="25"/>
      <c r="L9" s="26"/>
      <c r="M9" s="40"/>
      <c r="N9" s="33"/>
      <c r="O9" s="100"/>
    </row>
    <row r="10" spans="1:15" ht="27" customHeight="1">
      <c r="A10" s="88"/>
      <c r="B10" s="81">
        <f>'1. Durchgang'!B10</f>
        <v>0</v>
      </c>
      <c r="C10" s="82">
        <f>'1. Durchgang'!C10</f>
        <v>0</v>
      </c>
      <c r="D10" s="83">
        <f>'1. Durchgang'!D10</f>
        <v>0</v>
      </c>
      <c r="E10" s="83">
        <f>'1. Durchgang'!E10</f>
        <v>0</v>
      </c>
      <c r="F10" s="84">
        <f>'1. Durchgang'!F10</f>
        <v>0</v>
      </c>
      <c r="G10" s="13">
        <f>'[1]1. Durchgang'!G10</f>
        <v>0</v>
      </c>
      <c r="H10" s="24">
        <f t="shared" si="0"/>
        <v>0</v>
      </c>
      <c r="I10" s="25"/>
      <c r="J10" s="25"/>
      <c r="K10" s="25"/>
      <c r="L10" s="28">
        <f>SUM(H8:H10)</f>
        <v>0</v>
      </c>
      <c r="M10" s="42">
        <f>'1. Durchgang'!M10</f>
        <v>0</v>
      </c>
      <c r="N10" s="45"/>
      <c r="O10" s="101"/>
    </row>
    <row r="11" spans="1:15" ht="27" customHeight="1">
      <c r="A11" s="88"/>
      <c r="B11" s="81">
        <f>'1. Durchgang'!B11</f>
        <v>0</v>
      </c>
      <c r="C11" s="82">
        <f>'1. Durchgang'!C11</f>
        <v>0</v>
      </c>
      <c r="D11" s="83">
        <f>'1. Durchgang'!D11</f>
        <v>0</v>
      </c>
      <c r="E11" s="83">
        <f>'1. Durchgang'!E11</f>
        <v>0</v>
      </c>
      <c r="F11" s="84">
        <f>'1. Durchgang'!F11</f>
        <v>0</v>
      </c>
      <c r="G11" s="32" t="s">
        <v>14</v>
      </c>
      <c r="H11" s="24">
        <f t="shared" si="0"/>
        <v>0</v>
      </c>
      <c r="I11" s="25"/>
      <c r="J11" s="25"/>
      <c r="K11" s="25"/>
      <c r="L11" s="26"/>
      <c r="M11" s="40"/>
      <c r="N11" s="33"/>
      <c r="O11" s="100"/>
    </row>
    <row r="12" spans="1:15" ht="27" customHeight="1">
      <c r="A12" s="102"/>
      <c r="B12" s="91">
        <f>'1. Durchgang'!B12</f>
        <v>0</v>
      </c>
      <c r="C12" s="92">
        <f>'1. Durchgang'!C12</f>
        <v>0</v>
      </c>
      <c r="D12" s="93">
        <f>'1. Durchgang'!D12</f>
        <v>0</v>
      </c>
      <c r="E12" s="93">
        <f>'1. Durchgang'!E12</f>
        <v>0</v>
      </c>
      <c r="F12" s="94">
        <f>'1. Durchgang'!F12</f>
        <v>0</v>
      </c>
      <c r="G12" s="103">
        <f>'1. Durchgang'!G12</f>
        <v>0</v>
      </c>
      <c r="H12" s="36">
        <f t="shared" si="0"/>
        <v>0</v>
      </c>
      <c r="I12" s="37"/>
      <c r="J12" s="38"/>
      <c r="K12" s="38"/>
      <c r="L12" s="39"/>
      <c r="M12" s="42">
        <f>'1. Durchgang'!M12</f>
        <v>0</v>
      </c>
      <c r="N12" s="45">
        <f>'1. Durchgang'!N12</f>
        <v>0</v>
      </c>
      <c r="O12" s="101"/>
    </row>
    <row r="13" spans="1:15" ht="27" customHeight="1">
      <c r="A13" s="87"/>
      <c r="B13" s="96">
        <f>'1. Durchgang'!B13</f>
        <v>0</v>
      </c>
      <c r="C13" s="97">
        <f>'1. Durchgang'!C13</f>
        <v>0</v>
      </c>
      <c r="D13" s="98">
        <f>'1. Durchgang'!D13</f>
        <v>0</v>
      </c>
      <c r="E13" s="98">
        <f>'1. Durchgang'!E13</f>
        <v>0</v>
      </c>
      <c r="F13" s="97">
        <f>'1. Durchgang'!F13</f>
        <v>0</v>
      </c>
      <c r="G13" s="13">
        <f>'1. Durchgang'!G13</f>
        <v>0</v>
      </c>
      <c r="H13" s="24">
        <f t="shared" si="0"/>
        <v>0</v>
      </c>
      <c r="I13" s="15"/>
      <c r="J13" s="15"/>
      <c r="K13" s="15"/>
      <c r="L13" s="16" t="s">
        <v>10</v>
      </c>
      <c r="M13" s="40"/>
      <c r="N13" s="33"/>
      <c r="O13" s="100"/>
    </row>
    <row r="14" spans="1:15" ht="27" customHeight="1">
      <c r="A14" s="88"/>
      <c r="B14" s="81">
        <f>'1. Durchgang'!B14</f>
        <v>0</v>
      </c>
      <c r="C14" s="82">
        <f>'1. Durchgang'!C14</f>
        <v>0</v>
      </c>
      <c r="D14" s="83">
        <f>'1. Durchgang'!D14</f>
        <v>0</v>
      </c>
      <c r="E14" s="83">
        <f>'1. Durchgang'!E14</f>
        <v>0</v>
      </c>
      <c r="F14" s="84">
        <f>'1. Durchgang'!F14</f>
        <v>0</v>
      </c>
      <c r="G14" s="13">
        <f>'[1]1. Durchgang'!G14</f>
        <v>0</v>
      </c>
      <c r="H14" s="24">
        <f t="shared" si="0"/>
        <v>0</v>
      </c>
      <c r="I14" s="25"/>
      <c r="J14" s="25"/>
      <c r="K14" s="25"/>
      <c r="L14" s="26"/>
      <c r="M14" s="42" t="s">
        <v>30</v>
      </c>
      <c r="N14" s="45" t="s">
        <v>10</v>
      </c>
      <c r="O14" s="104"/>
    </row>
    <row r="15" spans="1:15" ht="27" customHeight="1">
      <c r="A15" s="88"/>
      <c r="B15" s="81">
        <f>'1. Durchgang'!B15</f>
        <v>0</v>
      </c>
      <c r="C15" s="82">
        <f>'1. Durchgang'!C15</f>
        <v>0</v>
      </c>
      <c r="D15" s="83">
        <f>'1. Durchgang'!D15</f>
        <v>0</v>
      </c>
      <c r="E15" s="83">
        <f>'1. Durchgang'!E15</f>
        <v>0</v>
      </c>
      <c r="F15" s="84">
        <f>'1. Durchgang'!F15</f>
        <v>0</v>
      </c>
      <c r="G15" s="13">
        <f>'[1]1. Durchgang'!G15</f>
        <v>0</v>
      </c>
      <c r="H15" s="24">
        <f t="shared" si="0"/>
        <v>0</v>
      </c>
      <c r="I15" s="25"/>
      <c r="J15" s="25"/>
      <c r="K15" s="25"/>
      <c r="L15" s="28">
        <f>SUM(H13:H15)</f>
        <v>0</v>
      </c>
      <c r="M15" s="40"/>
      <c r="N15" s="33"/>
      <c r="O15" s="100"/>
    </row>
    <row r="16" spans="1:15" ht="27" customHeight="1">
      <c r="A16" s="88"/>
      <c r="B16" s="81">
        <f>'1. Durchgang'!B16</f>
        <v>0</v>
      </c>
      <c r="C16" s="82">
        <f>'1. Durchgang'!C16</f>
        <v>0</v>
      </c>
      <c r="D16" s="83">
        <f>'1. Durchgang'!D16</f>
        <v>0</v>
      </c>
      <c r="E16" s="83">
        <f>'1. Durchgang'!E16</f>
        <v>0</v>
      </c>
      <c r="F16" s="84">
        <f>'1. Durchgang'!F16</f>
        <v>0</v>
      </c>
      <c r="G16" s="32" t="s">
        <v>14</v>
      </c>
      <c r="H16" s="24">
        <f t="shared" si="0"/>
        <v>0</v>
      </c>
      <c r="I16" s="25"/>
      <c r="J16" s="25"/>
      <c r="K16" s="25"/>
      <c r="L16" s="26"/>
      <c r="M16" s="17" t="s">
        <v>10</v>
      </c>
      <c r="N16" s="89"/>
      <c r="O16" s="105"/>
    </row>
    <row r="17" spans="1:15" ht="27" customHeight="1">
      <c r="A17" s="106"/>
      <c r="B17" s="91">
        <f>'1. Durchgang'!B17</f>
        <v>0</v>
      </c>
      <c r="C17" s="92">
        <f>'1. Durchgang'!C17</f>
        <v>0</v>
      </c>
      <c r="D17" s="93">
        <f>'1. Durchgang'!D17</f>
        <v>0</v>
      </c>
      <c r="E17" s="93">
        <f>'1. Durchgang'!E17</f>
        <v>0</v>
      </c>
      <c r="F17" s="94">
        <f>'1. Durchgang'!F17</f>
        <v>0</v>
      </c>
      <c r="G17" s="35">
        <f>'1. Durchgang'!G17</f>
        <v>0</v>
      </c>
      <c r="H17" s="36">
        <f t="shared" si="0"/>
        <v>0</v>
      </c>
      <c r="I17" s="37"/>
      <c r="J17" s="38"/>
      <c r="K17" s="38"/>
      <c r="L17" s="39"/>
      <c r="M17" s="17">
        <f>'1. Durchgang'!M17</f>
        <v>0</v>
      </c>
      <c r="N17" s="107"/>
      <c r="O17" s="108"/>
    </row>
    <row r="18" spans="1:15" ht="27" customHeight="1">
      <c r="A18" s="95"/>
      <c r="B18" s="87">
        <f>'1. Durchgang'!B18</f>
        <v>0</v>
      </c>
      <c r="C18" s="109">
        <f>'1. Durchgang'!C18</f>
        <v>0</v>
      </c>
      <c r="D18" s="110">
        <f>'1. Durchgang'!D18</f>
        <v>0</v>
      </c>
      <c r="E18" s="110">
        <f>'1. Durchgang'!E18</f>
        <v>0</v>
      </c>
      <c r="F18" s="111">
        <f>'1. Durchgang'!F18</f>
        <v>0</v>
      </c>
      <c r="G18" s="13">
        <f>'1. Durchgang'!G18</f>
        <v>0</v>
      </c>
      <c r="H18" s="14">
        <f t="shared" si="0"/>
        <v>0</v>
      </c>
      <c r="I18" s="15"/>
      <c r="J18" s="15"/>
      <c r="K18" s="15"/>
      <c r="L18" s="16" t="s">
        <v>10</v>
      </c>
      <c r="M18" s="112">
        <f>'1. Durchgang'!M18</f>
        <v>0</v>
      </c>
      <c r="N18" s="54"/>
      <c r="O18" s="100"/>
    </row>
    <row r="19" spans="1:15" ht="27" customHeight="1">
      <c r="A19" s="88"/>
      <c r="B19" s="88">
        <f>'1. Durchgang'!B19</f>
        <v>0</v>
      </c>
      <c r="C19" s="21">
        <f>'1. Durchgang'!C19</f>
        <v>0</v>
      </c>
      <c r="D19" s="23">
        <f>'1. Durchgang'!D19</f>
        <v>0</v>
      </c>
      <c r="E19" s="23">
        <f>'1. Durchgang'!E19</f>
        <v>0</v>
      </c>
      <c r="F19" s="113">
        <f>'1. Durchgang'!F19</f>
        <v>0</v>
      </c>
      <c r="G19" s="13">
        <f>'[1]1. Durchgang'!G19</f>
        <v>0</v>
      </c>
      <c r="H19" s="24">
        <f t="shared" si="0"/>
        <v>0</v>
      </c>
      <c r="I19" s="25"/>
      <c r="J19" s="25"/>
      <c r="K19" s="25"/>
      <c r="L19" s="26"/>
      <c r="M19" s="114">
        <f>'1. Durchgang'!M19</f>
        <v>0</v>
      </c>
      <c r="N19" s="43"/>
      <c r="O19" s="99"/>
    </row>
    <row r="20" spans="1:15" ht="27" customHeight="1">
      <c r="A20" s="88"/>
      <c r="B20" s="88">
        <f>'1. Durchgang'!B20</f>
        <v>0</v>
      </c>
      <c r="C20" s="21">
        <f>'1. Durchgang'!C20</f>
        <v>0</v>
      </c>
      <c r="D20" s="23">
        <f>'1. Durchgang'!D20</f>
        <v>0</v>
      </c>
      <c r="E20" s="23">
        <f>'1. Durchgang'!E20</f>
        <v>0</v>
      </c>
      <c r="F20" s="113">
        <f>'1. Durchgang'!F20</f>
        <v>0</v>
      </c>
      <c r="G20" s="13">
        <f>'[1]1. Durchgang'!G20</f>
        <v>0</v>
      </c>
      <c r="H20" s="24">
        <f t="shared" si="0"/>
        <v>0</v>
      </c>
      <c r="I20" s="25"/>
      <c r="J20" s="25"/>
      <c r="K20" s="25"/>
      <c r="L20" s="28">
        <f>SUM(H18:H20)</f>
        <v>0</v>
      </c>
      <c r="M20" s="112">
        <f>'1. Durchgang'!M20</f>
        <v>0</v>
      </c>
      <c r="N20" s="63"/>
      <c r="O20" s="105"/>
    </row>
    <row r="21" spans="1:15" ht="27" customHeight="1">
      <c r="A21" s="88"/>
      <c r="B21" s="88">
        <f>'1. Durchgang'!B21</f>
        <v>0</v>
      </c>
      <c r="C21" s="21">
        <f>'1. Durchgang'!C21</f>
        <v>0</v>
      </c>
      <c r="D21" s="23">
        <f>'1. Durchgang'!D21</f>
        <v>0</v>
      </c>
      <c r="E21" s="23">
        <f>'1. Durchgang'!E21</f>
        <v>0</v>
      </c>
      <c r="F21" s="113">
        <f>'1. Durchgang'!F21</f>
        <v>0</v>
      </c>
      <c r="G21" s="32" t="s">
        <v>14</v>
      </c>
      <c r="H21" s="24">
        <f t="shared" si="0"/>
        <v>0</v>
      </c>
      <c r="I21" s="25"/>
      <c r="J21" s="25"/>
      <c r="K21" s="25"/>
      <c r="L21" s="26"/>
      <c r="M21" s="114">
        <f>'1. Durchgang'!M21</f>
        <v>0</v>
      </c>
      <c r="N21" s="59"/>
      <c r="O21" s="115"/>
    </row>
    <row r="22" spans="1:15" ht="27" customHeight="1">
      <c r="A22" s="102"/>
      <c r="B22" s="90">
        <f>'1. Durchgang'!B22</f>
        <v>0</v>
      </c>
      <c r="C22" s="116">
        <f>'1. Durchgang'!C22</f>
        <v>0</v>
      </c>
      <c r="D22" s="117">
        <f>'1. Durchgang'!D22</f>
        <v>0</v>
      </c>
      <c r="E22" s="118">
        <f>'1. Durchgang'!E22</f>
        <v>0</v>
      </c>
      <c r="F22" s="119">
        <f>'1. Durchgang'!F22</f>
        <v>0</v>
      </c>
      <c r="G22" s="35">
        <f>'1. Durchgang'!G22</f>
        <v>0</v>
      </c>
      <c r="H22" s="120">
        <f t="shared" si="0"/>
        <v>0</v>
      </c>
      <c r="I22" s="37"/>
      <c r="J22" s="38"/>
      <c r="K22" s="38"/>
      <c r="L22" s="39"/>
      <c r="M22" s="112">
        <f>'1. Durchgang'!M22</f>
        <v>0</v>
      </c>
      <c r="N22" s="57"/>
      <c r="O22" s="121"/>
    </row>
    <row r="23" spans="1:15" ht="27" customHeight="1">
      <c r="A23" s="95"/>
      <c r="B23" s="122">
        <f>'1. Durchgang'!B23</f>
        <v>0</v>
      </c>
      <c r="C23" s="109">
        <f>'1. Durchgang'!C23</f>
        <v>0</v>
      </c>
      <c r="D23" s="31">
        <f>'1. Durchgang'!D23</f>
        <v>0</v>
      </c>
      <c r="E23" s="110">
        <f>'1. Durchgang'!E23</f>
        <v>0</v>
      </c>
      <c r="F23" s="123">
        <f>'1. Durchgang'!F23</f>
        <v>0</v>
      </c>
      <c r="G23" s="13">
        <f>'1. Durchgang'!G23</f>
        <v>0</v>
      </c>
      <c r="H23" s="24">
        <f t="shared" si="0"/>
        <v>0</v>
      </c>
      <c r="I23" s="15"/>
      <c r="J23" s="15"/>
      <c r="K23" s="15"/>
      <c r="L23" s="16" t="s">
        <v>10</v>
      </c>
      <c r="M23" s="114">
        <f>'1. Durchgang'!M23</f>
        <v>0</v>
      </c>
      <c r="N23" s="59"/>
      <c r="O23" s="115"/>
    </row>
    <row r="24" spans="1:15" ht="27" customHeight="1">
      <c r="A24" s="88"/>
      <c r="B24" s="124">
        <f>'1. Durchgang'!B24</f>
        <v>0</v>
      </c>
      <c r="C24" s="125">
        <f>'1. Durchgang'!C24</f>
        <v>0</v>
      </c>
      <c r="D24" s="126">
        <f>'1. Durchgang'!D24</f>
        <v>0</v>
      </c>
      <c r="E24" s="126">
        <f>'1. Durchgang'!E24</f>
        <v>0</v>
      </c>
      <c r="F24" s="127">
        <f>'1. Durchgang'!F24</f>
        <v>0</v>
      </c>
      <c r="G24" s="13">
        <f>'1. Durchgang'!G24</f>
        <v>0</v>
      </c>
      <c r="H24" s="24">
        <f t="shared" si="0"/>
        <v>0</v>
      </c>
      <c r="I24" s="25"/>
      <c r="J24" s="25"/>
      <c r="K24" s="25"/>
      <c r="L24" s="26"/>
      <c r="M24" s="112">
        <f>'1. Durchgang'!M24</f>
        <v>0</v>
      </c>
      <c r="N24" s="57"/>
      <c r="O24" s="121"/>
    </row>
    <row r="25" spans="1:15" ht="27" customHeight="1">
      <c r="A25" s="88"/>
      <c r="B25" s="124">
        <f>'1. Durchgang'!B25</f>
        <v>0</v>
      </c>
      <c r="C25" s="125">
        <f>'1. Durchgang'!C25</f>
        <v>0</v>
      </c>
      <c r="D25" s="126">
        <f>'1. Durchgang'!D25</f>
        <v>0</v>
      </c>
      <c r="E25" s="126">
        <f>'1. Durchgang'!E25</f>
        <v>0</v>
      </c>
      <c r="F25" s="128">
        <f>'1. Durchgang'!F25</f>
        <v>0</v>
      </c>
      <c r="G25" s="13">
        <f>'1. Durchgang'!G25</f>
        <v>0</v>
      </c>
      <c r="H25" s="24">
        <f t="shared" si="0"/>
        <v>0</v>
      </c>
      <c r="I25" s="25"/>
      <c r="J25" s="25"/>
      <c r="K25" s="25"/>
      <c r="L25" s="28">
        <f>SUM(H23:H25)</f>
        <v>0</v>
      </c>
      <c r="M25" s="114">
        <f>'1. Durchgang'!M25</f>
        <v>0</v>
      </c>
      <c r="N25" s="59"/>
      <c r="O25" s="115"/>
    </row>
    <row r="26" spans="1:15" ht="27" customHeight="1">
      <c r="A26" s="88"/>
      <c r="B26" s="124">
        <f>'1. Durchgang'!B26</f>
        <v>0</v>
      </c>
      <c r="C26" s="125">
        <f>'1. Durchgang'!C26</f>
        <v>0</v>
      </c>
      <c r="D26" s="126">
        <f>'1. Durchgang'!D26</f>
        <v>0</v>
      </c>
      <c r="E26" s="126">
        <f>'1. Durchgang'!E26</f>
        <v>0</v>
      </c>
      <c r="F26" s="129">
        <f>'1. Durchgang'!F26</f>
        <v>0</v>
      </c>
      <c r="G26" s="32" t="s">
        <v>14</v>
      </c>
      <c r="H26" s="24">
        <f t="shared" si="0"/>
        <v>0</v>
      </c>
      <c r="I26" s="25"/>
      <c r="J26" s="25"/>
      <c r="K26" s="25"/>
      <c r="L26" s="26"/>
      <c r="M26" s="112">
        <f>'1. Durchgang'!M26</f>
        <v>0</v>
      </c>
      <c r="N26" s="57"/>
      <c r="O26" s="121"/>
    </row>
    <row r="27" spans="1:15" ht="27" customHeight="1">
      <c r="A27" s="102"/>
      <c r="B27" s="130">
        <f>'1. Durchgang'!B27</f>
        <v>0</v>
      </c>
      <c r="C27" s="131">
        <f>'1. Durchgang'!C27</f>
        <v>0</v>
      </c>
      <c r="D27" s="132">
        <f>'1. Durchgang'!D27</f>
        <v>0</v>
      </c>
      <c r="E27" s="132">
        <f>'1. Durchgang'!E27</f>
        <v>0</v>
      </c>
      <c r="F27" s="133">
        <f>'1. Durchgang'!F27</f>
        <v>0</v>
      </c>
      <c r="G27" s="35">
        <f>'1. Durchgang'!G27</f>
        <v>0</v>
      </c>
      <c r="H27" s="36">
        <f t="shared" si="0"/>
        <v>0</v>
      </c>
      <c r="I27" s="37"/>
      <c r="J27" s="38"/>
      <c r="K27" s="38"/>
      <c r="L27" s="39"/>
      <c r="M27" s="114">
        <f>'1. Durchgang'!M27</f>
        <v>0</v>
      </c>
      <c r="N27" s="59"/>
      <c r="O27" s="115"/>
    </row>
    <row r="28" spans="1:15" ht="27" customHeight="1">
      <c r="A28" s="134" t="s">
        <v>31</v>
      </c>
      <c r="B28" s="134"/>
      <c r="C28" s="134"/>
      <c r="D28" s="134"/>
      <c r="E28" s="134"/>
      <c r="F28" s="134"/>
      <c r="G28" s="135" t="s">
        <v>32</v>
      </c>
      <c r="H28" s="135"/>
      <c r="I28" s="135"/>
      <c r="J28" s="135"/>
      <c r="K28" s="135"/>
      <c r="L28" s="135"/>
      <c r="M28" s="135"/>
      <c r="N28" s="135"/>
      <c r="O28" s="135"/>
    </row>
  </sheetData>
  <sheetProtection selectLockedCells="1" selectUnlockedCells="1"/>
  <mergeCells count="8">
    <mergeCell ref="A1:O1"/>
    <mergeCell ref="G3:G5"/>
    <mergeCell ref="G8:G10"/>
    <mergeCell ref="G13:G15"/>
    <mergeCell ref="G18:G20"/>
    <mergeCell ref="G23:G25"/>
    <mergeCell ref="A28:F28"/>
    <mergeCell ref="G28:O28"/>
  </mergeCells>
  <printOptions horizontalCentered="1" verticalCentered="1"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zoomScale="85" zoomScaleNormal="85" workbookViewId="0" topLeftCell="A1">
      <selection activeCell="M17" sqref="M17"/>
    </sheetView>
  </sheetViews>
  <sheetFormatPr defaultColWidth="11.421875" defaultRowHeight="12.75"/>
  <cols>
    <col min="1" max="1" width="12.7109375" style="0" customWidth="1"/>
    <col min="2" max="2" width="9.28125" style="0" customWidth="1"/>
    <col min="3" max="3" width="7.8515625" style="0" customWidth="1"/>
    <col min="4" max="5" width="23.7109375" style="0" customWidth="1"/>
    <col min="6" max="6" width="12.7109375" style="0" customWidth="1"/>
    <col min="7" max="7" width="25.7109375" style="0" customWidth="1"/>
    <col min="12" max="12" width="19.00390625" style="0" customWidth="1"/>
    <col min="13" max="13" width="22.140625" style="0" customWidth="1"/>
    <col min="14" max="15" width="7.8515625" style="0" customWidth="1"/>
  </cols>
  <sheetData>
    <row r="1" spans="1:15" ht="51.75" customHeight="1">
      <c r="A1" s="68">
        <f>'1. Durchgang'!A1</f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51.75" customHeight="1">
      <c r="A2" s="136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5" t="s">
        <v>8</v>
      </c>
      <c r="I2" s="6">
        <v>1</v>
      </c>
      <c r="J2" s="6">
        <v>2</v>
      </c>
      <c r="K2" s="6">
        <v>3</v>
      </c>
      <c r="L2" s="5" t="s">
        <v>9</v>
      </c>
      <c r="M2" s="85"/>
      <c r="N2" s="85"/>
      <c r="O2" s="8"/>
    </row>
    <row r="3" spans="1:15" ht="27" customHeight="1">
      <c r="A3" s="137"/>
      <c r="B3" s="97">
        <f>'1. Durchgang'!B3</f>
        <v>0</v>
      </c>
      <c r="C3" s="97">
        <f>'1. Durchgang'!C3</f>
        <v>0</v>
      </c>
      <c r="D3" s="98">
        <f>'1. Durchgang'!D3</f>
        <v>0</v>
      </c>
      <c r="E3" s="98">
        <f>'1. Durchgang'!E3</f>
        <v>0</v>
      </c>
      <c r="F3" s="97">
        <f>'1. Durchgang'!F3</f>
        <v>0</v>
      </c>
      <c r="G3" s="13">
        <f>'1. Durchgang'!G3</f>
        <v>0</v>
      </c>
      <c r="H3" s="14">
        <f aca="true" t="shared" si="0" ref="H3:H16">SUM(I3:K3)</f>
        <v>0</v>
      </c>
      <c r="I3" s="15"/>
      <c r="J3" s="15"/>
      <c r="K3" s="15"/>
      <c r="L3" s="138" t="s">
        <v>10</v>
      </c>
      <c r="M3" s="17" t="s">
        <v>11</v>
      </c>
      <c r="N3" s="18">
        <f>'1. Durchgang'!N3</f>
        <v>0</v>
      </c>
      <c r="O3" s="139"/>
    </row>
    <row r="4" spans="1:15" ht="27" customHeight="1">
      <c r="A4" s="20"/>
      <c r="B4" s="82">
        <f>'1. Durchgang'!B4</f>
        <v>0</v>
      </c>
      <c r="C4" s="82">
        <f>'1. Durchgang'!C4</f>
        <v>0</v>
      </c>
      <c r="D4" s="83">
        <f>'1. Durchgang'!D4</f>
        <v>0</v>
      </c>
      <c r="E4" s="83">
        <f>'1. Durchgang'!E4</f>
        <v>0</v>
      </c>
      <c r="F4" s="84">
        <f>'1. Durchgang'!F4</f>
        <v>0</v>
      </c>
      <c r="G4" s="13">
        <f>'[1]1. Durchgang'!G4</f>
        <v>0</v>
      </c>
      <c r="H4" s="24">
        <f t="shared" si="0"/>
        <v>0</v>
      </c>
      <c r="I4" s="25"/>
      <c r="J4" s="25"/>
      <c r="K4" s="25"/>
      <c r="L4" s="140"/>
      <c r="M4" s="85"/>
      <c r="N4" s="85" t="s">
        <v>10</v>
      </c>
      <c r="O4" s="141"/>
    </row>
    <row r="5" spans="1:15" ht="27" customHeight="1">
      <c r="A5" s="20"/>
      <c r="B5" s="82">
        <f>'1. Durchgang'!B5</f>
        <v>0</v>
      </c>
      <c r="C5" s="82">
        <f>'1. Durchgang'!C5</f>
        <v>0</v>
      </c>
      <c r="D5" s="83">
        <f>'1. Durchgang'!D5</f>
        <v>0</v>
      </c>
      <c r="E5" s="83">
        <f>'1. Durchgang'!E5</f>
        <v>0</v>
      </c>
      <c r="F5" s="84">
        <f>'1. Durchgang'!F5</f>
        <v>0</v>
      </c>
      <c r="G5" s="13">
        <f>'[1]1. Durchgang'!G5</f>
        <v>0</v>
      </c>
      <c r="H5" s="24">
        <f t="shared" si="0"/>
        <v>0</v>
      </c>
      <c r="I5" s="25"/>
      <c r="J5" s="25"/>
      <c r="K5" s="25"/>
      <c r="L5" s="28">
        <f>SUM(H3:H5)</f>
        <v>0</v>
      </c>
      <c r="M5" s="17" t="s">
        <v>12</v>
      </c>
      <c r="N5" s="18">
        <f>'1. Durchgang'!N5</f>
        <v>0</v>
      </c>
      <c r="O5" s="141"/>
    </row>
    <row r="6" spans="1:15" ht="27" customHeight="1">
      <c r="A6" s="20"/>
      <c r="B6" s="82">
        <f>'1. Durchgang'!B6</f>
        <v>0</v>
      </c>
      <c r="C6" s="82">
        <f>'1. Durchgang'!C6</f>
        <v>0</v>
      </c>
      <c r="D6" s="83">
        <f>'1. Durchgang'!D6</f>
        <v>0</v>
      </c>
      <c r="E6" s="83">
        <f>'1. Durchgang'!E6</f>
        <v>0</v>
      </c>
      <c r="F6" s="84">
        <f>'1. Durchgang'!F6</f>
        <v>0</v>
      </c>
      <c r="G6" s="32" t="s">
        <v>14</v>
      </c>
      <c r="H6" s="24">
        <f t="shared" si="0"/>
        <v>0</v>
      </c>
      <c r="I6" s="25"/>
      <c r="J6" s="25"/>
      <c r="K6" s="25"/>
      <c r="L6" s="140"/>
      <c r="M6" s="85"/>
      <c r="N6" s="89"/>
      <c r="O6" s="141"/>
    </row>
    <row r="7" spans="1:15" ht="27" customHeight="1">
      <c r="A7" s="34"/>
      <c r="B7" s="92">
        <f>'1. Durchgang'!B7</f>
        <v>0</v>
      </c>
      <c r="C7" s="92">
        <f>'1. Durchgang'!C7</f>
        <v>0</v>
      </c>
      <c r="D7" s="93">
        <f>'1. Durchgang'!D7</f>
        <v>0</v>
      </c>
      <c r="E7" s="93">
        <f>'1. Durchgang'!E7</f>
        <v>0</v>
      </c>
      <c r="F7" s="94">
        <f>'1. Durchgang'!F7</f>
        <v>0</v>
      </c>
      <c r="G7" s="35">
        <f>'1. Durchgang'!G7</f>
        <v>0</v>
      </c>
      <c r="H7" s="36">
        <f t="shared" si="0"/>
        <v>0</v>
      </c>
      <c r="I7" s="37"/>
      <c r="J7" s="38"/>
      <c r="K7" s="38"/>
      <c r="L7" s="142"/>
      <c r="M7" s="17">
        <f>'1. Durchgang'!M7</f>
        <v>0</v>
      </c>
      <c r="N7" s="85"/>
      <c r="O7" s="141"/>
    </row>
    <row r="8" spans="1:15" ht="27" customHeight="1">
      <c r="A8" s="41"/>
      <c r="B8" s="97">
        <f>'1. Durchgang'!B8</f>
        <v>0</v>
      </c>
      <c r="C8" s="97">
        <f>'1. Durchgang'!C8</f>
        <v>0</v>
      </c>
      <c r="D8" s="98">
        <f>'1. Durchgang'!D8</f>
        <v>0</v>
      </c>
      <c r="E8" s="98">
        <f>'1. Durchgang'!E8</f>
        <v>0</v>
      </c>
      <c r="F8" s="97">
        <f>'1. Durchgang'!F8</f>
        <v>0</v>
      </c>
      <c r="G8" s="13">
        <f>'1. Durchgang'!G8</f>
        <v>0</v>
      </c>
      <c r="H8" s="24">
        <f t="shared" si="0"/>
        <v>0</v>
      </c>
      <c r="I8" s="15"/>
      <c r="J8" s="15"/>
      <c r="K8" s="15"/>
      <c r="L8" s="138" t="s">
        <v>10</v>
      </c>
      <c r="M8" s="42" t="s">
        <v>10</v>
      </c>
      <c r="N8" s="43"/>
      <c r="O8" s="44"/>
    </row>
    <row r="9" spans="1:15" ht="27" customHeight="1">
      <c r="A9" s="20"/>
      <c r="B9" s="82">
        <f>'1. Durchgang'!B9</f>
        <v>0</v>
      </c>
      <c r="C9" s="82">
        <f>'1. Durchgang'!C9</f>
        <v>0</v>
      </c>
      <c r="D9" s="83">
        <f>'1. Durchgang'!D9</f>
        <v>0</v>
      </c>
      <c r="E9" s="83">
        <f>'1. Durchgang'!E9</f>
        <v>0</v>
      </c>
      <c r="F9" s="84">
        <f>'1. Durchgang'!F9</f>
        <v>0</v>
      </c>
      <c r="G9" s="13">
        <f>'[1]1. Durchgang'!G9</f>
        <v>0</v>
      </c>
      <c r="H9" s="24">
        <f t="shared" si="0"/>
        <v>0</v>
      </c>
      <c r="I9" s="25"/>
      <c r="J9" s="25"/>
      <c r="K9" s="25"/>
      <c r="L9" s="140"/>
      <c r="M9" s="17"/>
      <c r="N9" s="89"/>
      <c r="O9" s="141"/>
    </row>
    <row r="10" spans="1:15" ht="27" customHeight="1">
      <c r="A10" s="20"/>
      <c r="B10" s="82">
        <f>'1. Durchgang'!B10</f>
        <v>0</v>
      </c>
      <c r="C10" s="82">
        <f>'1. Durchgang'!C10</f>
        <v>0</v>
      </c>
      <c r="D10" s="83">
        <f>'1. Durchgang'!D10</f>
        <v>0</v>
      </c>
      <c r="E10" s="83">
        <f>'1. Durchgang'!E10</f>
        <v>0</v>
      </c>
      <c r="F10" s="84">
        <f>'1. Durchgang'!F10</f>
        <v>0</v>
      </c>
      <c r="G10" s="13">
        <f>'[1]1. Durchgang'!G10</f>
        <v>0</v>
      </c>
      <c r="H10" s="24">
        <f t="shared" si="0"/>
        <v>0</v>
      </c>
      <c r="I10" s="25"/>
      <c r="J10" s="25"/>
      <c r="K10" s="25"/>
      <c r="L10" s="28">
        <f>SUM(H8:H10)</f>
        <v>0</v>
      </c>
      <c r="M10" s="42">
        <f>'1. Durchgang'!M10</f>
        <v>0</v>
      </c>
      <c r="N10" s="45"/>
      <c r="O10" s="143"/>
    </row>
    <row r="11" spans="1:15" ht="27" customHeight="1">
      <c r="A11" s="20"/>
      <c r="B11" s="82">
        <f>'1. Durchgang'!B11</f>
        <v>0</v>
      </c>
      <c r="C11" s="82">
        <f>'1. Durchgang'!C11</f>
        <v>0</v>
      </c>
      <c r="D11" s="83">
        <f>'1. Durchgang'!D11</f>
        <v>0</v>
      </c>
      <c r="E11" s="83">
        <f>'1. Durchgang'!E11</f>
        <v>0</v>
      </c>
      <c r="F11" s="84">
        <f>'1. Durchgang'!F11</f>
        <v>0</v>
      </c>
      <c r="G11" s="32" t="s">
        <v>14</v>
      </c>
      <c r="H11" s="24">
        <f t="shared" si="0"/>
        <v>0</v>
      </c>
      <c r="I11" s="25"/>
      <c r="J11" s="25"/>
      <c r="K11" s="25"/>
      <c r="L11" s="140"/>
      <c r="M11" s="17"/>
      <c r="N11" s="89"/>
      <c r="O11" s="141"/>
    </row>
    <row r="12" spans="1:15" ht="27" customHeight="1">
      <c r="A12" s="47"/>
      <c r="B12" s="92">
        <f>'1. Durchgang'!B12</f>
        <v>0</v>
      </c>
      <c r="C12" s="92">
        <f>'1. Durchgang'!C12</f>
        <v>0</v>
      </c>
      <c r="D12" s="93">
        <f>'1. Durchgang'!D12</f>
        <v>0</v>
      </c>
      <c r="E12" s="93">
        <f>'1. Durchgang'!E12</f>
        <v>0</v>
      </c>
      <c r="F12" s="94">
        <f>'1. Durchgang'!F12</f>
        <v>0</v>
      </c>
      <c r="G12" s="103">
        <f>'1. Durchgang'!G12</f>
        <v>0</v>
      </c>
      <c r="H12" s="36">
        <f t="shared" si="0"/>
        <v>0</v>
      </c>
      <c r="I12" s="37"/>
      <c r="J12" s="38"/>
      <c r="K12" s="38"/>
      <c r="L12" s="142"/>
      <c r="M12" s="42">
        <f>'1. Durchgang'!M12</f>
        <v>0</v>
      </c>
      <c r="N12" s="45">
        <f>'1. Durchgang'!N12</f>
        <v>0</v>
      </c>
      <c r="O12" s="143"/>
    </row>
    <row r="13" spans="1:15" ht="27" customHeight="1">
      <c r="A13" s="9"/>
      <c r="B13" s="97">
        <f>'1. Durchgang'!B13</f>
        <v>0</v>
      </c>
      <c r="C13" s="97">
        <f>'1. Durchgang'!C13</f>
        <v>0</v>
      </c>
      <c r="D13" s="98">
        <f>'1. Durchgang'!D13</f>
        <v>0</v>
      </c>
      <c r="E13" s="98">
        <f>'1. Durchgang'!E13</f>
        <v>0</v>
      </c>
      <c r="F13" s="97">
        <f>'1. Durchgang'!F13</f>
        <v>0</v>
      </c>
      <c r="G13" s="13">
        <f>'1. Durchgang'!G13</f>
        <v>0</v>
      </c>
      <c r="H13" s="24">
        <f t="shared" si="0"/>
        <v>0</v>
      </c>
      <c r="I13" s="15"/>
      <c r="J13" s="15"/>
      <c r="K13" s="15"/>
      <c r="L13" s="138" t="s">
        <v>10</v>
      </c>
      <c r="M13" s="17"/>
      <c r="N13" s="89"/>
      <c r="O13" s="141"/>
    </row>
    <row r="14" spans="1:15" ht="27" customHeight="1">
      <c r="A14" s="20"/>
      <c r="B14" s="82">
        <f>'1. Durchgang'!B14</f>
        <v>0</v>
      </c>
      <c r="C14" s="82">
        <f>'1. Durchgang'!C14</f>
        <v>0</v>
      </c>
      <c r="D14" s="83">
        <f>'1. Durchgang'!D14</f>
        <v>0</v>
      </c>
      <c r="E14" s="83">
        <f>'1. Durchgang'!E14</f>
        <v>0</v>
      </c>
      <c r="F14" s="84">
        <f>'1. Durchgang'!F14</f>
        <v>0</v>
      </c>
      <c r="G14" s="13">
        <f>'[1]1. Durchgang'!G14</f>
        <v>0</v>
      </c>
      <c r="H14" s="24">
        <f t="shared" si="0"/>
        <v>0</v>
      </c>
      <c r="I14" s="25"/>
      <c r="J14" s="25"/>
      <c r="K14" s="25"/>
      <c r="L14" s="140"/>
      <c r="M14" s="42" t="s">
        <v>33</v>
      </c>
      <c r="N14" s="45" t="s">
        <v>10</v>
      </c>
      <c r="O14" s="44"/>
    </row>
    <row r="15" spans="1:15" ht="27" customHeight="1">
      <c r="A15" s="20"/>
      <c r="B15" s="82">
        <f>'1. Durchgang'!B15</f>
        <v>0</v>
      </c>
      <c r="C15" s="82">
        <f>'1. Durchgang'!C15</f>
        <v>0</v>
      </c>
      <c r="D15" s="83">
        <f>'1. Durchgang'!D15</f>
        <v>0</v>
      </c>
      <c r="E15" s="83">
        <f>'1. Durchgang'!E15</f>
        <v>0</v>
      </c>
      <c r="F15" s="84">
        <f>'1. Durchgang'!F15</f>
        <v>0</v>
      </c>
      <c r="G15" s="13">
        <f>'[1]1. Durchgang'!G15</f>
        <v>0</v>
      </c>
      <c r="H15" s="24">
        <f t="shared" si="0"/>
        <v>0</v>
      </c>
      <c r="I15" s="25"/>
      <c r="J15" s="25"/>
      <c r="K15" s="25"/>
      <c r="L15" s="28">
        <f>SUM(H13:H15)</f>
        <v>0</v>
      </c>
      <c r="M15" s="17"/>
      <c r="N15" s="89"/>
      <c r="O15" s="141"/>
    </row>
    <row r="16" spans="1:15" ht="27" customHeight="1">
      <c r="A16" s="20"/>
      <c r="B16" s="82">
        <f>'1. Durchgang'!B16</f>
        <v>0</v>
      </c>
      <c r="C16" s="82">
        <f>'1. Durchgang'!C16</f>
        <v>0</v>
      </c>
      <c r="D16" s="83">
        <f>'1. Durchgang'!D16</f>
        <v>0</v>
      </c>
      <c r="E16" s="83">
        <f>'1. Durchgang'!E16</f>
        <v>0</v>
      </c>
      <c r="F16" s="84">
        <f>'1. Durchgang'!F16</f>
        <v>0</v>
      </c>
      <c r="G16" s="32" t="s">
        <v>14</v>
      </c>
      <c r="H16" s="24">
        <f t="shared" si="0"/>
        <v>0</v>
      </c>
      <c r="I16" s="25"/>
      <c r="J16" s="25"/>
      <c r="K16" s="25"/>
      <c r="L16" s="140"/>
      <c r="M16" s="17" t="s">
        <v>10</v>
      </c>
      <c r="N16" s="89"/>
      <c r="O16" s="141"/>
    </row>
    <row r="17" spans="1:15" ht="27" customHeight="1">
      <c r="A17" s="52"/>
      <c r="B17" s="92">
        <f>'1. Durchgang'!B17</f>
        <v>0</v>
      </c>
      <c r="C17" s="92">
        <f>'1. Durchgang'!C17</f>
        <v>0</v>
      </c>
      <c r="D17" s="93">
        <f>'1. Durchgang'!D17</f>
        <v>0</v>
      </c>
      <c r="E17" s="93">
        <f>'1. Durchgang'!E17</f>
        <v>0</v>
      </c>
      <c r="F17" s="94">
        <f>'1. Durchgang'!F17</f>
        <v>0</v>
      </c>
      <c r="G17" s="35">
        <f>'1. Durchgang'!G17</f>
        <v>0</v>
      </c>
      <c r="H17" s="36">
        <f aca="true" t="shared" si="1" ref="H17:H27">SUM(I17:K17)</f>
        <v>0</v>
      </c>
      <c r="I17" s="37"/>
      <c r="J17" s="38"/>
      <c r="K17" s="38"/>
      <c r="L17" s="142"/>
      <c r="M17" s="17">
        <f>'1. Durchgang'!M17</f>
        <v>0</v>
      </c>
      <c r="N17" s="107"/>
      <c r="O17" s="144"/>
    </row>
    <row r="18" spans="1:15" ht="27" customHeight="1">
      <c r="A18" s="41"/>
      <c r="B18" s="97">
        <f>'1. Durchgang'!B18</f>
        <v>0</v>
      </c>
      <c r="C18" s="97">
        <f>'1. Durchgang'!C18</f>
        <v>0</v>
      </c>
      <c r="D18" s="98">
        <f>'1. Durchgang'!D18</f>
        <v>0</v>
      </c>
      <c r="E18" s="98">
        <f>'1. Durchgang'!E18</f>
        <v>0</v>
      </c>
      <c r="F18" s="97">
        <f>'1. Durchgang'!F18</f>
        <v>0</v>
      </c>
      <c r="G18" s="13">
        <f>'1. Durchgang'!G18</f>
        <v>0</v>
      </c>
      <c r="H18" s="24">
        <f t="shared" si="1"/>
        <v>0</v>
      </c>
      <c r="I18" s="15"/>
      <c r="J18" s="15"/>
      <c r="K18" s="15"/>
      <c r="L18" s="138" t="s">
        <v>10</v>
      </c>
      <c r="M18" s="112">
        <f>'1. Durchgang'!M18</f>
        <v>0</v>
      </c>
      <c r="N18" s="54"/>
      <c r="O18" s="55"/>
    </row>
    <row r="19" spans="1:15" ht="27" customHeight="1">
      <c r="A19" s="20"/>
      <c r="B19" s="82">
        <f>'1. Durchgang'!B19</f>
        <v>0</v>
      </c>
      <c r="C19" s="82">
        <f>'1. Durchgang'!C19</f>
        <v>0</v>
      </c>
      <c r="D19" s="83">
        <f>'1. Durchgang'!D19</f>
        <v>0</v>
      </c>
      <c r="E19" s="83">
        <f>'1. Durchgang'!E19</f>
        <v>0</v>
      </c>
      <c r="F19" s="84">
        <f>'1. Durchgang'!F19</f>
        <v>0</v>
      </c>
      <c r="G19" s="13">
        <f>'[1]1. Durchgang'!G19</f>
        <v>0</v>
      </c>
      <c r="H19" s="24">
        <f t="shared" si="1"/>
        <v>0</v>
      </c>
      <c r="I19" s="25"/>
      <c r="J19" s="25"/>
      <c r="K19" s="25"/>
      <c r="L19" s="140"/>
      <c r="M19" s="114">
        <f>'1. Durchgang'!M19</f>
        <v>0</v>
      </c>
      <c r="N19" s="43"/>
      <c r="O19" s="56"/>
    </row>
    <row r="20" spans="1:15" ht="27" customHeight="1">
      <c r="A20" s="20"/>
      <c r="B20" s="82">
        <f>'1. Durchgang'!B20</f>
        <v>0</v>
      </c>
      <c r="C20" s="82">
        <f>'1. Durchgang'!C20</f>
        <v>0</v>
      </c>
      <c r="D20" s="83">
        <f>'1. Durchgang'!D20</f>
        <v>0</v>
      </c>
      <c r="E20" s="83">
        <f>'1. Durchgang'!E20</f>
        <v>0</v>
      </c>
      <c r="F20" s="84">
        <f>'1. Durchgang'!F20</f>
        <v>0</v>
      </c>
      <c r="G20" s="13">
        <f>'[1]1. Durchgang'!G20</f>
        <v>0</v>
      </c>
      <c r="H20" s="24">
        <f t="shared" si="1"/>
        <v>0</v>
      </c>
      <c r="I20" s="25"/>
      <c r="J20" s="25"/>
      <c r="K20" s="25"/>
      <c r="L20" s="28">
        <f>SUM(H18:H20)</f>
        <v>0</v>
      </c>
      <c r="M20" s="112">
        <f>'1. Durchgang'!M20</f>
        <v>0</v>
      </c>
      <c r="N20" s="63"/>
      <c r="O20" s="58"/>
    </row>
    <row r="21" spans="1:15" ht="27" customHeight="1">
      <c r="A21" s="20"/>
      <c r="B21" s="82">
        <f>'1. Durchgang'!B21</f>
        <v>0</v>
      </c>
      <c r="C21" s="82">
        <f>'1. Durchgang'!C21</f>
        <v>0</v>
      </c>
      <c r="D21" s="83">
        <f>'1. Durchgang'!D21</f>
        <v>0</v>
      </c>
      <c r="E21" s="83">
        <f>'1. Durchgang'!E21</f>
        <v>0</v>
      </c>
      <c r="F21" s="84">
        <f>'1. Durchgang'!F21</f>
        <v>0</v>
      </c>
      <c r="G21" s="32" t="s">
        <v>14</v>
      </c>
      <c r="H21" s="24">
        <f t="shared" si="1"/>
        <v>0</v>
      </c>
      <c r="I21" s="25"/>
      <c r="J21" s="25"/>
      <c r="K21" s="25"/>
      <c r="L21" s="140"/>
      <c r="M21" s="114">
        <f>'1. Durchgang'!M21</f>
        <v>0</v>
      </c>
      <c r="N21" s="59"/>
      <c r="O21" s="60"/>
    </row>
    <row r="22" spans="1:15" ht="27" customHeight="1">
      <c r="A22" s="47"/>
      <c r="B22" s="92">
        <f>'1. Durchgang'!B22</f>
        <v>0</v>
      </c>
      <c r="C22" s="92">
        <f>'1. Durchgang'!C22</f>
        <v>0</v>
      </c>
      <c r="D22" s="93">
        <f>'1. Durchgang'!D22</f>
        <v>0</v>
      </c>
      <c r="E22" s="93">
        <f>'1. Durchgang'!E22</f>
        <v>0</v>
      </c>
      <c r="F22" s="94">
        <f>'1. Durchgang'!F22</f>
        <v>0</v>
      </c>
      <c r="G22" s="35">
        <f>'1. Durchgang'!G22</f>
        <v>0</v>
      </c>
      <c r="H22" s="36">
        <f t="shared" si="1"/>
        <v>0</v>
      </c>
      <c r="I22" s="37"/>
      <c r="J22" s="38"/>
      <c r="K22" s="38"/>
      <c r="L22" s="142"/>
      <c r="M22" s="112">
        <f>'1. Durchgang'!M22</f>
        <v>0</v>
      </c>
      <c r="N22" s="57"/>
      <c r="O22" s="61"/>
    </row>
    <row r="23" spans="1:15" ht="27" customHeight="1">
      <c r="A23" s="41"/>
      <c r="B23" s="97">
        <f>'1. Durchgang'!B23</f>
        <v>0</v>
      </c>
      <c r="C23" s="97">
        <f>'1. Durchgang'!C23</f>
        <v>0</v>
      </c>
      <c r="D23" s="98">
        <f>'1. Durchgang'!D23</f>
        <v>0</v>
      </c>
      <c r="E23" s="98">
        <f>'1. Durchgang'!E23</f>
        <v>0</v>
      </c>
      <c r="F23" s="97">
        <f>'1. Durchgang'!F23</f>
        <v>0</v>
      </c>
      <c r="G23" s="13">
        <f>'1. Durchgang'!G23</f>
        <v>0</v>
      </c>
      <c r="H23" s="24">
        <f t="shared" si="1"/>
        <v>0</v>
      </c>
      <c r="I23" s="15"/>
      <c r="J23" s="15"/>
      <c r="K23" s="15"/>
      <c r="L23" s="138" t="s">
        <v>10</v>
      </c>
      <c r="M23" s="114">
        <f>'1. Durchgang'!M23</f>
        <v>0</v>
      </c>
      <c r="N23" s="59"/>
      <c r="O23" s="60"/>
    </row>
    <row r="24" spans="1:15" ht="27" customHeight="1">
      <c r="A24" s="20"/>
      <c r="B24" s="82">
        <f>'1. Durchgang'!B24</f>
        <v>0</v>
      </c>
      <c r="C24" s="82">
        <f>'1. Durchgang'!C24</f>
        <v>0</v>
      </c>
      <c r="D24" s="83">
        <f>'1. Durchgang'!D24</f>
        <v>0</v>
      </c>
      <c r="E24" s="83">
        <f>'1. Durchgang'!E24</f>
        <v>0</v>
      </c>
      <c r="F24" s="84">
        <f>'1. Durchgang'!F24</f>
        <v>0</v>
      </c>
      <c r="G24" s="13">
        <f>'1. Durchgang'!G24</f>
        <v>0</v>
      </c>
      <c r="H24" s="24">
        <f t="shared" si="1"/>
        <v>0</v>
      </c>
      <c r="I24" s="25"/>
      <c r="J24" s="25"/>
      <c r="K24" s="25"/>
      <c r="L24" s="140"/>
      <c r="M24" s="112">
        <f>'1. Durchgang'!M24</f>
        <v>0</v>
      </c>
      <c r="N24" s="57"/>
      <c r="O24" s="61"/>
    </row>
    <row r="25" spans="1:15" ht="27" customHeight="1">
      <c r="A25" s="20"/>
      <c r="B25" s="82">
        <f>'1. Durchgang'!B25</f>
        <v>0</v>
      </c>
      <c r="C25" s="82">
        <f>'1. Durchgang'!C25</f>
        <v>0</v>
      </c>
      <c r="D25" s="83">
        <f>'1. Durchgang'!D25</f>
        <v>0</v>
      </c>
      <c r="E25" s="83">
        <f>'1. Durchgang'!E25</f>
        <v>0</v>
      </c>
      <c r="F25" s="84">
        <f>'1. Durchgang'!F25</f>
        <v>0</v>
      </c>
      <c r="G25" s="13">
        <f>'1. Durchgang'!G25</f>
        <v>0</v>
      </c>
      <c r="H25" s="24">
        <f t="shared" si="1"/>
        <v>0</v>
      </c>
      <c r="I25" s="25"/>
      <c r="J25" s="25"/>
      <c r="K25" s="25"/>
      <c r="L25" s="28">
        <f>SUM(H23:H25)</f>
        <v>0</v>
      </c>
      <c r="M25" s="114">
        <f>'1. Durchgang'!M25</f>
        <v>0</v>
      </c>
      <c r="N25" s="59"/>
      <c r="O25" s="60"/>
    </row>
    <row r="26" spans="1:15" ht="27" customHeight="1">
      <c r="A26" s="20"/>
      <c r="B26" s="82">
        <f>'1. Durchgang'!B26</f>
        <v>0</v>
      </c>
      <c r="C26" s="82">
        <f>'1. Durchgang'!C26</f>
        <v>0</v>
      </c>
      <c r="D26" s="83">
        <f>'1. Durchgang'!D26</f>
        <v>0</v>
      </c>
      <c r="E26" s="83">
        <f>'1. Durchgang'!E26</f>
        <v>0</v>
      </c>
      <c r="F26" s="84">
        <f>'1. Durchgang'!F26</f>
        <v>0</v>
      </c>
      <c r="G26" s="32" t="s">
        <v>14</v>
      </c>
      <c r="H26" s="24">
        <f t="shared" si="1"/>
        <v>0</v>
      </c>
      <c r="I26" s="25"/>
      <c r="J26" s="25"/>
      <c r="K26" s="25"/>
      <c r="L26" s="140"/>
      <c r="M26" s="112">
        <f>'1. Durchgang'!M26</f>
        <v>0</v>
      </c>
      <c r="N26" s="57"/>
      <c r="O26" s="61"/>
    </row>
    <row r="27" spans="1:15" ht="27" customHeight="1">
      <c r="A27" s="47"/>
      <c r="B27" s="92">
        <f>'1. Durchgang'!B27</f>
        <v>0</v>
      </c>
      <c r="C27" s="92">
        <f>'1. Durchgang'!C27</f>
        <v>0</v>
      </c>
      <c r="D27" s="93">
        <f>'1. Durchgang'!D27</f>
        <v>0</v>
      </c>
      <c r="E27" s="93">
        <f>'1. Durchgang'!E27</f>
        <v>0</v>
      </c>
      <c r="F27" s="94">
        <f>'1. Durchgang'!F27</f>
        <v>0</v>
      </c>
      <c r="G27" s="35">
        <f>'1. Durchgang'!G27</f>
        <v>0</v>
      </c>
      <c r="H27" s="36">
        <f t="shared" si="1"/>
        <v>0</v>
      </c>
      <c r="I27" s="37"/>
      <c r="J27" s="38"/>
      <c r="K27" s="38"/>
      <c r="L27" s="142"/>
      <c r="M27" s="114">
        <f>'1. Durchgang'!M27</f>
        <v>0</v>
      </c>
      <c r="N27" s="59"/>
      <c r="O27" s="60"/>
    </row>
    <row r="28" spans="1:15" ht="27" customHeight="1">
      <c r="A28" s="64" t="s">
        <v>34</v>
      </c>
      <c r="B28" s="64"/>
      <c r="C28" s="64"/>
      <c r="D28" s="64"/>
      <c r="E28" s="64"/>
      <c r="F28" s="64"/>
      <c r="G28" s="64" t="s">
        <v>35</v>
      </c>
      <c r="H28" s="64"/>
      <c r="I28" s="64"/>
      <c r="J28" s="64"/>
      <c r="K28" s="64"/>
      <c r="L28" s="64"/>
      <c r="M28" s="64"/>
      <c r="N28" s="64"/>
      <c r="O28" s="64"/>
    </row>
  </sheetData>
  <sheetProtection selectLockedCells="1" selectUnlockedCells="1"/>
  <mergeCells count="8">
    <mergeCell ref="A1:O1"/>
    <mergeCell ref="G3:G5"/>
    <mergeCell ref="G8:G10"/>
    <mergeCell ref="G13:G15"/>
    <mergeCell ref="G18:G20"/>
    <mergeCell ref="G23:G25"/>
    <mergeCell ref="A28:F28"/>
    <mergeCell ref="G28:O28"/>
  </mergeCells>
  <printOptions horizontalCentered="1" verticalCentered="1"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zoomScale="85" zoomScaleNormal="85" workbookViewId="0" topLeftCell="A1">
      <selection activeCell="M17" sqref="M17"/>
    </sheetView>
  </sheetViews>
  <sheetFormatPr defaultColWidth="11.421875" defaultRowHeight="12.75"/>
  <cols>
    <col min="1" max="1" width="12.7109375" style="0" customWidth="1"/>
    <col min="2" max="2" width="9.28125" style="0" customWidth="1"/>
    <col min="3" max="3" width="7.8515625" style="0" customWidth="1"/>
    <col min="4" max="5" width="23.7109375" style="0" customWidth="1"/>
    <col min="6" max="6" width="12.28125" style="0" customWidth="1"/>
    <col min="7" max="7" width="25.7109375" style="0" customWidth="1"/>
    <col min="12" max="12" width="16.421875" style="0" customWidth="1"/>
    <col min="13" max="13" width="24.140625" style="0" customWidth="1"/>
    <col min="14" max="14" width="6.421875" style="0" customWidth="1"/>
    <col min="15" max="15" width="5.421875" style="0" customWidth="1"/>
  </cols>
  <sheetData>
    <row r="1" spans="1:15" ht="51.75" customHeight="1">
      <c r="A1" s="68">
        <f>'1. Durchgang'!A1</f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51.75" customHeight="1">
      <c r="A2" s="136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5" t="s">
        <v>8</v>
      </c>
      <c r="I2" s="6">
        <v>1</v>
      </c>
      <c r="J2" s="6">
        <v>2</v>
      </c>
      <c r="K2" s="6">
        <v>3</v>
      </c>
      <c r="L2" s="5" t="s">
        <v>9</v>
      </c>
      <c r="M2" s="85"/>
      <c r="N2" s="85"/>
      <c r="O2" s="8"/>
    </row>
    <row r="3" spans="1:15" ht="27" customHeight="1">
      <c r="A3" s="137"/>
      <c r="B3" s="97">
        <f>'1. Durchgang'!B3</f>
        <v>0</v>
      </c>
      <c r="C3" s="97">
        <f>'1. Durchgang'!C3</f>
        <v>0</v>
      </c>
      <c r="D3" s="98">
        <f>'1. Durchgang'!D3</f>
        <v>0</v>
      </c>
      <c r="E3" s="98">
        <f>'1. Durchgang'!E3</f>
        <v>0</v>
      </c>
      <c r="F3" s="97">
        <f>'1. Durchgang'!F3</f>
        <v>0</v>
      </c>
      <c r="G3" s="13">
        <f>'1. Durchgang'!G3</f>
        <v>0</v>
      </c>
      <c r="H3" s="14">
        <f aca="true" t="shared" si="0" ref="H3:H27">SUM(I3:K3)</f>
        <v>0</v>
      </c>
      <c r="I3" s="15"/>
      <c r="J3" s="15"/>
      <c r="K3" s="15"/>
      <c r="L3" s="16" t="s">
        <v>10</v>
      </c>
      <c r="M3" s="17" t="s">
        <v>11</v>
      </c>
      <c r="N3" s="18">
        <f>'1. Durchgang'!N3</f>
        <v>0</v>
      </c>
      <c r="O3" s="139"/>
    </row>
    <row r="4" spans="1:15" ht="27" customHeight="1">
      <c r="A4" s="20"/>
      <c r="B4" s="82">
        <f>'1. Durchgang'!B4</f>
        <v>0</v>
      </c>
      <c r="C4" s="82">
        <f>'1. Durchgang'!C4</f>
        <v>0</v>
      </c>
      <c r="D4" s="83">
        <f>'1. Durchgang'!D4</f>
        <v>0</v>
      </c>
      <c r="E4" s="83">
        <f>'1. Durchgang'!E4</f>
        <v>0</v>
      </c>
      <c r="F4" s="84">
        <f>'1. Durchgang'!F4</f>
        <v>0</v>
      </c>
      <c r="G4" s="13">
        <f>'[1]1. Durchgang'!G4</f>
        <v>0</v>
      </c>
      <c r="H4" s="24">
        <f t="shared" si="0"/>
        <v>0</v>
      </c>
      <c r="I4" s="25"/>
      <c r="J4" s="25"/>
      <c r="K4" s="25"/>
      <c r="L4" s="26"/>
      <c r="M4" s="85"/>
      <c r="N4" s="85"/>
      <c r="O4" s="141"/>
    </row>
    <row r="5" spans="1:15" ht="27" customHeight="1">
      <c r="A5" s="20"/>
      <c r="B5" s="82">
        <f>'1. Durchgang'!B5</f>
        <v>0</v>
      </c>
      <c r="C5" s="82">
        <f>'1. Durchgang'!C5</f>
        <v>0</v>
      </c>
      <c r="D5" s="83">
        <f>'1. Durchgang'!D5</f>
        <v>0</v>
      </c>
      <c r="E5" s="83">
        <f>'1. Durchgang'!E5</f>
        <v>0</v>
      </c>
      <c r="F5" s="84">
        <f>'1. Durchgang'!F5</f>
        <v>0</v>
      </c>
      <c r="G5" s="13">
        <f>'[1]1. Durchgang'!G5</f>
        <v>0</v>
      </c>
      <c r="H5" s="24">
        <f t="shared" si="0"/>
        <v>0</v>
      </c>
      <c r="I5" s="25"/>
      <c r="J5" s="25"/>
      <c r="K5" s="25"/>
      <c r="L5" s="28">
        <f>SUM(H3:H5)</f>
        <v>0</v>
      </c>
      <c r="M5" s="17" t="s">
        <v>12</v>
      </c>
      <c r="N5" s="18">
        <f>'1. Durchgang'!N5</f>
        <v>0</v>
      </c>
      <c r="O5" s="141"/>
    </row>
    <row r="6" spans="1:15" ht="27" customHeight="1">
      <c r="A6" s="20"/>
      <c r="B6" s="82">
        <f>'1. Durchgang'!B6</f>
        <v>0</v>
      </c>
      <c r="C6" s="82">
        <f>'1. Durchgang'!C6</f>
        <v>0</v>
      </c>
      <c r="D6" s="83">
        <f>'1. Durchgang'!D6</f>
        <v>0</v>
      </c>
      <c r="E6" s="83">
        <f>'1. Durchgang'!E6</f>
        <v>0</v>
      </c>
      <c r="F6" s="84">
        <f>'1. Durchgang'!F6</f>
        <v>0</v>
      </c>
      <c r="G6" s="32" t="s">
        <v>14</v>
      </c>
      <c r="H6" s="24">
        <f t="shared" si="0"/>
        <v>0</v>
      </c>
      <c r="I6" s="25"/>
      <c r="J6" s="25"/>
      <c r="K6" s="25"/>
      <c r="L6" s="26"/>
      <c r="M6" s="85"/>
      <c r="N6" s="89"/>
      <c r="O6" s="141"/>
    </row>
    <row r="7" spans="1:15" ht="27" customHeight="1">
      <c r="A7" s="34"/>
      <c r="B7" s="92">
        <f>'1. Durchgang'!B7</f>
        <v>0</v>
      </c>
      <c r="C7" s="92">
        <f>'1. Durchgang'!C7</f>
        <v>0</v>
      </c>
      <c r="D7" s="93">
        <f>'1. Durchgang'!D7</f>
        <v>0</v>
      </c>
      <c r="E7" s="93">
        <f>'1. Durchgang'!E7</f>
        <v>0</v>
      </c>
      <c r="F7" s="94">
        <f>'1. Durchgang'!F7</f>
        <v>0</v>
      </c>
      <c r="G7" s="35">
        <f>'1. Durchgang'!G7</f>
        <v>0</v>
      </c>
      <c r="H7" s="36">
        <f t="shared" si="0"/>
        <v>0</v>
      </c>
      <c r="I7" s="37"/>
      <c r="J7" s="38"/>
      <c r="K7" s="38"/>
      <c r="L7" s="39"/>
      <c r="M7" s="17">
        <f>'1. Durchgang'!M7</f>
        <v>0</v>
      </c>
      <c r="N7" s="85"/>
      <c r="O7" s="141"/>
    </row>
    <row r="8" spans="1:15" ht="27" customHeight="1">
      <c r="A8" s="41"/>
      <c r="B8" s="97">
        <f>'1. Durchgang'!B8</f>
        <v>0</v>
      </c>
      <c r="C8" s="97">
        <f>'1. Durchgang'!C8</f>
        <v>0</v>
      </c>
      <c r="D8" s="98">
        <f>'1. Durchgang'!D8</f>
        <v>0</v>
      </c>
      <c r="E8" s="98">
        <f>'1. Durchgang'!E8</f>
        <v>0</v>
      </c>
      <c r="F8" s="97">
        <f>'1. Durchgang'!F8</f>
        <v>0</v>
      </c>
      <c r="G8" s="13">
        <f>'1. Durchgang'!G8</f>
        <v>0</v>
      </c>
      <c r="H8" s="24">
        <f t="shared" si="0"/>
        <v>0</v>
      </c>
      <c r="I8" s="15"/>
      <c r="J8" s="15"/>
      <c r="K8" s="15"/>
      <c r="L8" s="16" t="s">
        <v>10</v>
      </c>
      <c r="M8" s="42" t="s">
        <v>10</v>
      </c>
      <c r="N8" s="43"/>
      <c r="O8" s="44"/>
    </row>
    <row r="9" spans="1:15" ht="27" customHeight="1">
      <c r="A9" s="20"/>
      <c r="B9" s="82">
        <f>'1. Durchgang'!B9</f>
        <v>0</v>
      </c>
      <c r="C9" s="82">
        <f>'1. Durchgang'!C9</f>
        <v>0</v>
      </c>
      <c r="D9" s="83">
        <f>'1. Durchgang'!D9</f>
        <v>0</v>
      </c>
      <c r="E9" s="83">
        <f>'1. Durchgang'!E9</f>
        <v>0</v>
      </c>
      <c r="F9" s="84">
        <f>'1. Durchgang'!F9</f>
        <v>0</v>
      </c>
      <c r="G9" s="13">
        <f>'[1]1. Durchgang'!G9</f>
        <v>0</v>
      </c>
      <c r="H9" s="24">
        <f t="shared" si="0"/>
        <v>0</v>
      </c>
      <c r="I9" s="25"/>
      <c r="J9" s="25"/>
      <c r="K9" s="25"/>
      <c r="L9" s="26"/>
      <c r="M9" s="17"/>
      <c r="N9" s="89"/>
      <c r="O9" s="141"/>
    </row>
    <row r="10" spans="1:15" ht="27" customHeight="1">
      <c r="A10" s="20"/>
      <c r="B10" s="82">
        <f>'1. Durchgang'!B10</f>
        <v>0</v>
      </c>
      <c r="C10" s="82">
        <f>'1. Durchgang'!C10</f>
        <v>0</v>
      </c>
      <c r="D10" s="83">
        <f>'1. Durchgang'!D10</f>
        <v>0</v>
      </c>
      <c r="E10" s="83">
        <f>'1. Durchgang'!E10</f>
        <v>0</v>
      </c>
      <c r="F10" s="84">
        <f>'1. Durchgang'!F10</f>
        <v>0</v>
      </c>
      <c r="G10" s="13">
        <f>'[1]1. Durchgang'!G10</f>
        <v>0</v>
      </c>
      <c r="H10" s="24">
        <f t="shared" si="0"/>
        <v>0</v>
      </c>
      <c r="I10" s="25"/>
      <c r="J10" s="25"/>
      <c r="K10" s="25"/>
      <c r="L10" s="28">
        <f>SUM(H8:H10)</f>
        <v>0</v>
      </c>
      <c r="M10" s="42">
        <f>'1. Durchgang'!M10</f>
        <v>0</v>
      </c>
      <c r="N10" s="45"/>
      <c r="O10" s="143"/>
    </row>
    <row r="11" spans="1:15" ht="27" customHeight="1">
      <c r="A11" s="20"/>
      <c r="B11" s="82">
        <f>'1. Durchgang'!B11</f>
        <v>0</v>
      </c>
      <c r="C11" s="82">
        <f>'1. Durchgang'!C11</f>
        <v>0</v>
      </c>
      <c r="D11" s="83">
        <f>'1. Durchgang'!D11</f>
        <v>0</v>
      </c>
      <c r="E11" s="83">
        <f>'1. Durchgang'!E11</f>
        <v>0</v>
      </c>
      <c r="F11" s="84">
        <f>'1. Durchgang'!F11</f>
        <v>0</v>
      </c>
      <c r="G11" s="32" t="s">
        <v>14</v>
      </c>
      <c r="H11" s="24">
        <f t="shared" si="0"/>
        <v>0</v>
      </c>
      <c r="I11" s="25"/>
      <c r="J11" s="25"/>
      <c r="K11" s="25"/>
      <c r="L11" s="26"/>
      <c r="M11" s="17"/>
      <c r="N11" s="89"/>
      <c r="O11" s="141"/>
    </row>
    <row r="12" spans="1:15" ht="27" customHeight="1">
      <c r="A12" s="47"/>
      <c r="B12" s="92">
        <f>'1. Durchgang'!B12</f>
        <v>0</v>
      </c>
      <c r="C12" s="92">
        <f>'1. Durchgang'!C12</f>
        <v>0</v>
      </c>
      <c r="D12" s="93">
        <f>'1. Durchgang'!D12</f>
        <v>0</v>
      </c>
      <c r="E12" s="93">
        <f>'1. Durchgang'!E12</f>
        <v>0</v>
      </c>
      <c r="F12" s="94">
        <f>'1. Durchgang'!F12</f>
        <v>0</v>
      </c>
      <c r="G12" s="103">
        <f>'1. Durchgang'!G12</f>
        <v>0</v>
      </c>
      <c r="H12" s="36">
        <f t="shared" si="0"/>
        <v>0</v>
      </c>
      <c r="I12" s="37"/>
      <c r="J12" s="38"/>
      <c r="K12" s="38"/>
      <c r="L12" s="39"/>
      <c r="M12" s="42">
        <f>'1. Durchgang'!M12</f>
        <v>0</v>
      </c>
      <c r="N12" s="45">
        <f>'1. Durchgang'!N12</f>
        <v>0</v>
      </c>
      <c r="O12" s="143"/>
    </row>
    <row r="13" spans="1:15" ht="27" customHeight="1">
      <c r="A13" s="9"/>
      <c r="B13" s="97">
        <f>'1. Durchgang'!B13</f>
        <v>0</v>
      </c>
      <c r="C13" s="97">
        <f>'1. Durchgang'!C13</f>
        <v>0</v>
      </c>
      <c r="D13" s="98">
        <f>'1. Durchgang'!D13</f>
        <v>0</v>
      </c>
      <c r="E13" s="98">
        <f>'1. Durchgang'!E13</f>
        <v>0</v>
      </c>
      <c r="F13" s="97">
        <f>'1. Durchgang'!F13</f>
        <v>0</v>
      </c>
      <c r="G13" s="13">
        <f>'1. Durchgang'!G13</f>
        <v>0</v>
      </c>
      <c r="H13" s="24">
        <f t="shared" si="0"/>
        <v>0</v>
      </c>
      <c r="I13" s="15"/>
      <c r="J13" s="15"/>
      <c r="K13" s="15"/>
      <c r="L13" s="16" t="s">
        <v>10</v>
      </c>
      <c r="M13" s="17"/>
      <c r="N13" s="89"/>
      <c r="O13" s="141"/>
    </row>
    <row r="14" spans="1:15" ht="27" customHeight="1">
      <c r="A14" s="20"/>
      <c r="B14" s="82">
        <f>'1. Durchgang'!B14</f>
        <v>0</v>
      </c>
      <c r="C14" s="82">
        <f>'1. Durchgang'!C14</f>
        <v>0</v>
      </c>
      <c r="D14" s="83">
        <f>'1. Durchgang'!D14</f>
        <v>0</v>
      </c>
      <c r="E14" s="83">
        <f>'1. Durchgang'!E14</f>
        <v>0</v>
      </c>
      <c r="F14" s="84">
        <f>'1. Durchgang'!F14</f>
        <v>0</v>
      </c>
      <c r="G14" s="13">
        <f>'[1]1. Durchgang'!G14</f>
        <v>0</v>
      </c>
      <c r="H14" s="24">
        <f t="shared" si="0"/>
        <v>0</v>
      </c>
      <c r="I14" s="25"/>
      <c r="J14" s="25"/>
      <c r="K14" s="25"/>
      <c r="L14" s="26"/>
      <c r="M14" s="42" t="s">
        <v>36</v>
      </c>
      <c r="N14" s="45" t="s">
        <v>10</v>
      </c>
      <c r="O14" s="44"/>
    </row>
    <row r="15" spans="1:15" ht="27" customHeight="1">
      <c r="A15" s="20"/>
      <c r="B15" s="82">
        <f>'1. Durchgang'!B15</f>
        <v>0</v>
      </c>
      <c r="C15" s="82">
        <f>'1. Durchgang'!C15</f>
        <v>0</v>
      </c>
      <c r="D15" s="83">
        <f>'1. Durchgang'!D15</f>
        <v>0</v>
      </c>
      <c r="E15" s="83">
        <f>'1. Durchgang'!E15</f>
        <v>0</v>
      </c>
      <c r="F15" s="84">
        <f>'1. Durchgang'!F15</f>
        <v>0</v>
      </c>
      <c r="G15" s="13">
        <f>'[1]1. Durchgang'!G15</f>
        <v>0</v>
      </c>
      <c r="H15" s="24">
        <f t="shared" si="0"/>
        <v>0</v>
      </c>
      <c r="I15" s="25"/>
      <c r="J15" s="25"/>
      <c r="K15" s="25"/>
      <c r="L15" s="28">
        <f>SUM(H13:H15)</f>
        <v>0</v>
      </c>
      <c r="M15" s="17"/>
      <c r="N15" s="89"/>
      <c r="O15" s="141"/>
    </row>
    <row r="16" spans="1:15" ht="27" customHeight="1">
      <c r="A16" s="20"/>
      <c r="B16" s="82">
        <f>'1. Durchgang'!B16</f>
        <v>0</v>
      </c>
      <c r="C16" s="82">
        <f>'1. Durchgang'!C16</f>
        <v>0</v>
      </c>
      <c r="D16" s="83">
        <f>'1. Durchgang'!D16</f>
        <v>0</v>
      </c>
      <c r="E16" s="83">
        <f>'1. Durchgang'!E16</f>
        <v>0</v>
      </c>
      <c r="F16" s="84">
        <f>'1. Durchgang'!F16</f>
        <v>0</v>
      </c>
      <c r="G16" s="32" t="s">
        <v>14</v>
      </c>
      <c r="H16" s="24">
        <f t="shared" si="0"/>
        <v>0</v>
      </c>
      <c r="I16" s="25"/>
      <c r="J16" s="25"/>
      <c r="K16" s="25"/>
      <c r="L16" s="26"/>
      <c r="M16" s="17" t="s">
        <v>10</v>
      </c>
      <c r="N16" s="89"/>
      <c r="O16" s="141"/>
    </row>
    <row r="17" spans="1:15" ht="27" customHeight="1">
      <c r="A17" s="52"/>
      <c r="B17" s="92">
        <f>'1. Durchgang'!B17</f>
        <v>0</v>
      </c>
      <c r="C17" s="92">
        <f>'1. Durchgang'!C17</f>
        <v>0</v>
      </c>
      <c r="D17" s="93">
        <f>'1. Durchgang'!D17</f>
        <v>0</v>
      </c>
      <c r="E17" s="93">
        <f>'1. Durchgang'!E17</f>
        <v>0</v>
      </c>
      <c r="F17" s="94">
        <f>'1. Durchgang'!F17</f>
        <v>0</v>
      </c>
      <c r="G17" s="35">
        <f>'1. Durchgang'!G17</f>
        <v>0</v>
      </c>
      <c r="H17" s="36">
        <f t="shared" si="0"/>
        <v>0</v>
      </c>
      <c r="I17" s="37"/>
      <c r="J17" s="38"/>
      <c r="K17" s="38"/>
      <c r="L17" s="39"/>
      <c r="M17" s="17">
        <f>'1. Durchgang'!M17</f>
        <v>0</v>
      </c>
      <c r="N17" s="107"/>
      <c r="O17" s="144"/>
    </row>
    <row r="18" spans="1:15" ht="27" customHeight="1">
      <c r="A18" s="41"/>
      <c r="B18" s="97">
        <f>'1. Durchgang'!B18</f>
        <v>0</v>
      </c>
      <c r="C18" s="97">
        <f>'1. Durchgang'!C18</f>
        <v>0</v>
      </c>
      <c r="D18" s="98">
        <f>'1. Durchgang'!D18</f>
        <v>0</v>
      </c>
      <c r="E18" s="98">
        <f>'1. Durchgang'!E18</f>
        <v>0</v>
      </c>
      <c r="F18" s="97">
        <f>'1. Durchgang'!F18</f>
        <v>0</v>
      </c>
      <c r="G18" s="13">
        <f>'1. Durchgang'!G18</f>
        <v>0</v>
      </c>
      <c r="H18" s="24">
        <f t="shared" si="0"/>
        <v>0</v>
      </c>
      <c r="I18" s="15"/>
      <c r="J18" s="15"/>
      <c r="K18" s="15"/>
      <c r="L18" s="16" t="s">
        <v>10</v>
      </c>
      <c r="M18" s="112">
        <f>'1. Durchgang'!M18</f>
        <v>0</v>
      </c>
      <c r="N18" s="54"/>
      <c r="O18" s="55"/>
    </row>
    <row r="19" spans="1:15" ht="27" customHeight="1">
      <c r="A19" s="20"/>
      <c r="B19" s="82">
        <f>'1. Durchgang'!B19</f>
        <v>0</v>
      </c>
      <c r="C19" s="82">
        <f>'1. Durchgang'!C19</f>
        <v>0</v>
      </c>
      <c r="D19" s="83">
        <f>'1. Durchgang'!D19</f>
        <v>0</v>
      </c>
      <c r="E19" s="83">
        <f>'1. Durchgang'!E19</f>
        <v>0</v>
      </c>
      <c r="F19" s="84">
        <f>'1. Durchgang'!F19</f>
        <v>0</v>
      </c>
      <c r="G19" s="13">
        <f>'[1]1. Durchgang'!G19</f>
        <v>0</v>
      </c>
      <c r="H19" s="24">
        <f t="shared" si="0"/>
        <v>0</v>
      </c>
      <c r="I19" s="25"/>
      <c r="J19" s="25"/>
      <c r="K19" s="25"/>
      <c r="L19" s="26"/>
      <c r="M19" s="114">
        <f>'1. Durchgang'!M19</f>
        <v>0</v>
      </c>
      <c r="N19" s="43"/>
      <c r="O19" s="56"/>
    </row>
    <row r="20" spans="1:15" ht="27" customHeight="1">
      <c r="A20" s="20"/>
      <c r="B20" s="82">
        <f>'1. Durchgang'!B20</f>
        <v>0</v>
      </c>
      <c r="C20" s="82">
        <f>'1. Durchgang'!C20</f>
        <v>0</v>
      </c>
      <c r="D20" s="83">
        <f>'1. Durchgang'!D20</f>
        <v>0</v>
      </c>
      <c r="E20" s="83">
        <f>'1. Durchgang'!E20</f>
        <v>0</v>
      </c>
      <c r="F20" s="84">
        <f>'1. Durchgang'!F20</f>
        <v>0</v>
      </c>
      <c r="G20" s="13">
        <f>'[1]1. Durchgang'!G20</f>
        <v>0</v>
      </c>
      <c r="H20" s="24">
        <f t="shared" si="0"/>
        <v>0</v>
      </c>
      <c r="I20" s="25"/>
      <c r="J20" s="25"/>
      <c r="K20" s="25"/>
      <c r="L20" s="28">
        <f>SUM(H18:H20)</f>
        <v>0</v>
      </c>
      <c r="M20" s="112">
        <f>'1. Durchgang'!M20</f>
        <v>0</v>
      </c>
      <c r="N20" s="63"/>
      <c r="O20" s="58"/>
    </row>
    <row r="21" spans="1:15" ht="27" customHeight="1">
      <c r="A21" s="20"/>
      <c r="B21" s="82">
        <f>'1. Durchgang'!B21</f>
        <v>0</v>
      </c>
      <c r="C21" s="82">
        <f>'1. Durchgang'!C21</f>
        <v>0</v>
      </c>
      <c r="D21" s="83">
        <f>'1. Durchgang'!D21</f>
        <v>0</v>
      </c>
      <c r="E21" s="83">
        <f>'1. Durchgang'!E21</f>
        <v>0</v>
      </c>
      <c r="F21" s="84">
        <f>'1. Durchgang'!F21</f>
        <v>0</v>
      </c>
      <c r="G21" s="32" t="s">
        <v>14</v>
      </c>
      <c r="H21" s="24">
        <f t="shared" si="0"/>
        <v>0</v>
      </c>
      <c r="I21" s="25"/>
      <c r="J21" s="25"/>
      <c r="K21" s="25"/>
      <c r="L21" s="26"/>
      <c r="M21" s="114">
        <f>'1. Durchgang'!M21</f>
        <v>0</v>
      </c>
      <c r="N21" s="59"/>
      <c r="O21" s="60"/>
    </row>
    <row r="22" spans="1:15" ht="27" customHeight="1">
      <c r="A22" s="47"/>
      <c r="B22" s="92">
        <f>'1. Durchgang'!B22</f>
        <v>0</v>
      </c>
      <c r="C22" s="92">
        <f>'1. Durchgang'!C22</f>
        <v>0</v>
      </c>
      <c r="D22" s="93">
        <f>'1. Durchgang'!D22</f>
        <v>0</v>
      </c>
      <c r="E22" s="93">
        <f>'1. Durchgang'!E22</f>
        <v>0</v>
      </c>
      <c r="F22" s="94">
        <f>'1. Durchgang'!F22</f>
        <v>0</v>
      </c>
      <c r="G22" s="35">
        <f>'1. Durchgang'!G22</f>
        <v>0</v>
      </c>
      <c r="H22" s="36">
        <f t="shared" si="0"/>
        <v>0</v>
      </c>
      <c r="I22" s="37"/>
      <c r="J22" s="38"/>
      <c r="K22" s="38"/>
      <c r="L22" s="39"/>
      <c r="M22" s="112">
        <f>'1. Durchgang'!M22</f>
        <v>0</v>
      </c>
      <c r="N22" s="57"/>
      <c r="O22" s="61"/>
    </row>
    <row r="23" spans="1:15" ht="27" customHeight="1">
      <c r="A23" s="41"/>
      <c r="B23" s="97">
        <f>'1. Durchgang'!B23</f>
        <v>0</v>
      </c>
      <c r="C23" s="97">
        <f>'1. Durchgang'!C23</f>
        <v>0</v>
      </c>
      <c r="D23" s="98">
        <f>'1. Durchgang'!D23</f>
        <v>0</v>
      </c>
      <c r="E23" s="98">
        <f>'1. Durchgang'!E23</f>
        <v>0</v>
      </c>
      <c r="F23" s="97">
        <f>'1. Durchgang'!F23</f>
        <v>0</v>
      </c>
      <c r="G23" s="13">
        <f>'1. Durchgang'!G23</f>
        <v>0</v>
      </c>
      <c r="H23" s="24">
        <f t="shared" si="0"/>
        <v>0</v>
      </c>
      <c r="I23" s="15"/>
      <c r="J23" s="15"/>
      <c r="K23" s="15"/>
      <c r="L23" s="16" t="s">
        <v>10</v>
      </c>
      <c r="M23" s="114">
        <f>'1. Durchgang'!M23</f>
        <v>0</v>
      </c>
      <c r="N23" s="59"/>
      <c r="O23" s="60"/>
    </row>
    <row r="24" spans="1:15" ht="27" customHeight="1">
      <c r="A24" s="20"/>
      <c r="B24" s="82">
        <f>'1. Durchgang'!B24</f>
        <v>0</v>
      </c>
      <c r="C24" s="82">
        <f>'1. Durchgang'!C24</f>
        <v>0</v>
      </c>
      <c r="D24" s="83">
        <f>'1. Durchgang'!D24</f>
        <v>0</v>
      </c>
      <c r="E24" s="83">
        <f>'1. Durchgang'!E24</f>
        <v>0</v>
      </c>
      <c r="F24" s="84">
        <f>'1. Durchgang'!F24</f>
        <v>0</v>
      </c>
      <c r="G24" s="13">
        <f>'1. Durchgang'!G24</f>
        <v>0</v>
      </c>
      <c r="H24" s="24">
        <f t="shared" si="0"/>
        <v>0</v>
      </c>
      <c r="I24" s="25"/>
      <c r="J24" s="25"/>
      <c r="K24" s="25"/>
      <c r="L24" s="26"/>
      <c r="M24" s="112">
        <f>'1. Durchgang'!M24</f>
        <v>0</v>
      </c>
      <c r="N24" s="57"/>
      <c r="O24" s="61"/>
    </row>
    <row r="25" spans="1:15" ht="27" customHeight="1">
      <c r="A25" s="20"/>
      <c r="B25" s="82">
        <f>'1. Durchgang'!B25</f>
        <v>0</v>
      </c>
      <c r="C25" s="82">
        <f>'1. Durchgang'!C25</f>
        <v>0</v>
      </c>
      <c r="D25" s="83">
        <f>'1. Durchgang'!D25</f>
        <v>0</v>
      </c>
      <c r="E25" s="83">
        <f>'1. Durchgang'!E25</f>
        <v>0</v>
      </c>
      <c r="F25" s="84">
        <f>'1. Durchgang'!F25</f>
        <v>0</v>
      </c>
      <c r="G25" s="13">
        <f>'1. Durchgang'!G25</f>
        <v>0</v>
      </c>
      <c r="H25" s="24">
        <f t="shared" si="0"/>
        <v>0</v>
      </c>
      <c r="I25" s="25"/>
      <c r="J25" s="25"/>
      <c r="K25" s="25"/>
      <c r="L25" s="28">
        <f>SUM(H23:H25)</f>
        <v>0</v>
      </c>
      <c r="M25" s="114">
        <f>'1. Durchgang'!M25</f>
        <v>0</v>
      </c>
      <c r="N25" s="59"/>
      <c r="O25" s="60"/>
    </row>
    <row r="26" spans="1:15" ht="27" customHeight="1">
      <c r="A26" s="20"/>
      <c r="B26" s="82">
        <f>'1. Durchgang'!B26</f>
        <v>0</v>
      </c>
      <c r="C26" s="82">
        <f>'1. Durchgang'!C26</f>
        <v>0</v>
      </c>
      <c r="D26" s="83">
        <f>'1. Durchgang'!D26</f>
        <v>0</v>
      </c>
      <c r="E26" s="83">
        <f>'1. Durchgang'!E26</f>
        <v>0</v>
      </c>
      <c r="F26" s="84">
        <f>'1. Durchgang'!F26</f>
        <v>0</v>
      </c>
      <c r="G26" s="32" t="s">
        <v>14</v>
      </c>
      <c r="H26" s="24">
        <f t="shared" si="0"/>
        <v>0</v>
      </c>
      <c r="I26" s="25"/>
      <c r="J26" s="25"/>
      <c r="K26" s="25"/>
      <c r="L26" s="26"/>
      <c r="M26" s="112">
        <f>'1. Durchgang'!M26</f>
        <v>0</v>
      </c>
      <c r="N26" s="57"/>
      <c r="O26" s="61"/>
    </row>
    <row r="27" spans="1:15" ht="27" customHeight="1">
      <c r="A27" s="47"/>
      <c r="B27" s="92">
        <f>'1. Durchgang'!B27</f>
        <v>0</v>
      </c>
      <c r="C27" s="92">
        <f>'1. Durchgang'!C27</f>
        <v>0</v>
      </c>
      <c r="D27" s="93">
        <f>'1. Durchgang'!D27</f>
        <v>0</v>
      </c>
      <c r="E27" s="93">
        <f>'1. Durchgang'!E27</f>
        <v>0</v>
      </c>
      <c r="F27" s="94">
        <f>'1. Durchgang'!F27</f>
        <v>0</v>
      </c>
      <c r="G27" s="35">
        <f>'1. Durchgang'!G27</f>
        <v>0</v>
      </c>
      <c r="H27" s="36">
        <f t="shared" si="0"/>
        <v>0</v>
      </c>
      <c r="I27" s="37"/>
      <c r="J27" s="38"/>
      <c r="K27" s="38"/>
      <c r="L27" s="39"/>
      <c r="M27" s="114">
        <f>'1. Durchgang'!M27</f>
        <v>0</v>
      </c>
      <c r="N27" s="59"/>
      <c r="O27" s="60"/>
    </row>
    <row r="28" spans="1:15" ht="27" customHeight="1">
      <c r="A28" s="145" t="s">
        <v>31</v>
      </c>
      <c r="B28" s="146"/>
      <c r="C28" s="146"/>
      <c r="D28" s="146"/>
      <c r="E28" s="65"/>
      <c r="F28" s="147"/>
      <c r="G28" s="64" t="s">
        <v>35</v>
      </c>
      <c r="H28" s="64"/>
      <c r="I28" s="64"/>
      <c r="J28" s="64"/>
      <c r="K28" s="64"/>
      <c r="L28" s="64"/>
      <c r="M28" s="64"/>
      <c r="N28" s="64"/>
      <c r="O28" s="64"/>
    </row>
    <row r="29" spans="1:15" ht="12.7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</row>
    <row r="30" spans="1:15" ht="12.7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</row>
    <row r="31" spans="1:15" ht="12.7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</row>
  </sheetData>
  <sheetProtection selectLockedCells="1" selectUnlockedCells="1"/>
  <mergeCells count="7">
    <mergeCell ref="A1:O1"/>
    <mergeCell ref="G3:G5"/>
    <mergeCell ref="G8:G10"/>
    <mergeCell ref="G13:G15"/>
    <mergeCell ref="G18:G20"/>
    <mergeCell ref="G23:G25"/>
    <mergeCell ref="G28:O28"/>
  </mergeCells>
  <printOptions horizontalCentered="1" verticalCentered="1"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"/>
  <sheetViews>
    <sheetView zoomScale="80" zoomScaleNormal="80" zoomScaleSheetLayoutView="70" workbookViewId="0" topLeftCell="A1">
      <selection activeCell="S2" sqref="S2"/>
    </sheetView>
  </sheetViews>
  <sheetFormatPr defaultColWidth="11.421875" defaultRowHeight="12.75"/>
  <cols>
    <col min="1" max="1" width="10.140625" style="0" customWidth="1"/>
    <col min="2" max="2" width="8.8515625" style="0" customWidth="1"/>
    <col min="3" max="3" width="19.00390625" style="0" customWidth="1"/>
    <col min="4" max="4" width="16.7109375" style="0" customWidth="1"/>
    <col min="5" max="5" width="11.421875" style="0" customWidth="1"/>
    <col min="6" max="6" width="25.7109375" style="0" customWidth="1"/>
    <col min="13" max="13" width="18.140625" style="0" customWidth="1"/>
    <col min="14" max="14" width="18.28125" style="0" customWidth="1"/>
    <col min="15" max="15" width="16.57421875" style="0" customWidth="1"/>
    <col min="16" max="16" width="23.00390625" style="0" customWidth="1"/>
    <col min="17" max="17" width="7.7109375" style="0" customWidth="1"/>
    <col min="18" max="18" width="4.140625" style="0" customWidth="1"/>
    <col min="19" max="19" width="5.421875" style="0" customWidth="1"/>
    <col min="20" max="20" width="6.00390625" style="0" customWidth="1"/>
    <col min="21" max="21" width="9.140625" style="0" customWidth="1"/>
  </cols>
  <sheetData>
    <row r="1" spans="1:17" ht="51" customHeight="1">
      <c r="A1" s="148">
        <f>'1. Durchgang'!A1</f>
        <v>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</row>
    <row r="2" spans="1:17" ht="51" customHeight="1">
      <c r="A2" s="149" t="s">
        <v>2</v>
      </c>
      <c r="B2" s="150" t="s">
        <v>37</v>
      </c>
      <c r="C2" s="151" t="s">
        <v>4</v>
      </c>
      <c r="D2" s="152" t="s">
        <v>5</v>
      </c>
      <c r="E2" s="153" t="s">
        <v>38</v>
      </c>
      <c r="F2" s="154" t="s">
        <v>7</v>
      </c>
      <c r="G2" s="155" t="s">
        <v>39</v>
      </c>
      <c r="H2" s="155" t="s">
        <v>40</v>
      </c>
      <c r="I2" s="155" t="s">
        <v>41</v>
      </c>
      <c r="J2" s="155" t="s">
        <v>42</v>
      </c>
      <c r="K2" s="156" t="s">
        <v>43</v>
      </c>
      <c r="L2" s="157" t="s">
        <v>44</v>
      </c>
      <c r="M2" s="158" t="s">
        <v>45</v>
      </c>
      <c r="N2" s="158" t="s">
        <v>46</v>
      </c>
      <c r="O2" s="158" t="s">
        <v>47</v>
      </c>
      <c r="P2" s="159"/>
      <c r="Q2" s="160"/>
    </row>
    <row r="3" spans="1:17" ht="27" customHeight="1">
      <c r="A3" s="161">
        <f>'1. Durchgang'!B3</f>
        <v>0</v>
      </c>
      <c r="B3" s="75">
        <f>'1. Durchgang'!C3</f>
        <v>0</v>
      </c>
      <c r="C3" s="76">
        <f>'1. Durchgang'!D3</f>
        <v>0</v>
      </c>
      <c r="D3" s="76">
        <f>'1. Durchgang'!E3</f>
        <v>0</v>
      </c>
      <c r="E3" s="75">
        <f>'1. Durchgang'!F3</f>
        <v>0</v>
      </c>
      <c r="F3" s="77">
        <f>'1. Durchgang'!G3</f>
        <v>0</v>
      </c>
      <c r="G3" s="162">
        <f>'1. Durchgang'!H3</f>
        <v>0</v>
      </c>
      <c r="H3" s="162">
        <f>'2. Durchgang'!H3</f>
        <v>0</v>
      </c>
      <c r="I3" s="162">
        <f>'3. Durchgang'!H3</f>
        <v>0</v>
      </c>
      <c r="J3" s="162">
        <f>'4. Durchgang'!H3</f>
        <v>0</v>
      </c>
      <c r="K3" s="24">
        <f>SUM(G3:J3)</f>
        <v>0</v>
      </c>
      <c r="L3" s="163">
        <f>RANK(K3,K3:K27)</f>
        <v>1</v>
      </c>
      <c r="M3" s="164"/>
      <c r="N3" s="164"/>
      <c r="O3" s="165">
        <f>AVERAGE(G3:J3)</f>
        <v>0</v>
      </c>
      <c r="P3" s="159" t="s">
        <v>11</v>
      </c>
      <c r="Q3" s="166">
        <f>'1. Durchgang'!N3</f>
        <v>0</v>
      </c>
    </row>
    <row r="4" spans="1:17" ht="27" customHeight="1">
      <c r="A4" s="81">
        <f>'1. Durchgang'!B4</f>
        <v>0</v>
      </c>
      <c r="B4" s="82">
        <f>'1. Durchgang'!C4</f>
        <v>0</v>
      </c>
      <c r="C4" s="83">
        <f>'1. Durchgang'!D4</f>
        <v>0</v>
      </c>
      <c r="D4" s="83">
        <f>'1. Durchgang'!E4</f>
        <v>0</v>
      </c>
      <c r="E4" s="84">
        <f>'1. Durchgang'!F4</f>
        <v>0</v>
      </c>
      <c r="F4" s="77">
        <f>'[1]1. Durchgang'!G4</f>
        <v>0</v>
      </c>
      <c r="G4" s="162">
        <f>'1. Durchgang'!H4</f>
        <v>0</v>
      </c>
      <c r="H4" s="162">
        <f>'2. Durchgang'!H4</f>
        <v>0</v>
      </c>
      <c r="I4" s="162">
        <f>'3. Durchgang'!H4</f>
        <v>0</v>
      </c>
      <c r="J4" s="162">
        <f>'4. Durchgang'!H4</f>
        <v>0</v>
      </c>
      <c r="K4" s="167">
        <f aca="true" t="shared" si="0" ref="K4:K21">SUM(G4:J4)</f>
        <v>0</v>
      </c>
      <c r="L4" s="163">
        <f>RANK(K4,K3:K27)</f>
        <v>1</v>
      </c>
      <c r="M4" s="164"/>
      <c r="N4" s="164"/>
      <c r="O4" s="168">
        <f aca="true" t="shared" si="1" ref="O4:O27">AVERAGE(G4:J4)</f>
        <v>0</v>
      </c>
      <c r="P4" s="33"/>
      <c r="Q4" s="169" t="s">
        <v>10</v>
      </c>
    </row>
    <row r="5" spans="1:17" ht="27" customHeight="1">
      <c r="A5" s="81">
        <f>'1. Durchgang'!B5</f>
        <v>0</v>
      </c>
      <c r="B5" s="82">
        <f>'1. Durchgang'!C5</f>
        <v>0</v>
      </c>
      <c r="C5" s="83">
        <f>'1. Durchgang'!D5</f>
        <v>0</v>
      </c>
      <c r="D5" s="83">
        <f>'1. Durchgang'!E5</f>
        <v>0</v>
      </c>
      <c r="E5" s="84">
        <f>'1. Durchgang'!F5</f>
        <v>0</v>
      </c>
      <c r="F5" s="77">
        <f>'[1]1. Durchgang'!G5</f>
        <v>0</v>
      </c>
      <c r="G5" s="162">
        <f>'1. Durchgang'!H5</f>
        <v>0</v>
      </c>
      <c r="H5" s="162">
        <f>'2. Durchgang'!H5</f>
        <v>0</v>
      </c>
      <c r="I5" s="162">
        <f>'3. Durchgang'!H5</f>
        <v>0</v>
      </c>
      <c r="J5" s="162">
        <f>'4. Durchgang'!H5</f>
        <v>0</v>
      </c>
      <c r="K5" s="167">
        <f t="shared" si="0"/>
        <v>0</v>
      </c>
      <c r="L5" s="163">
        <f>RANK(K5,K3:K27)</f>
        <v>1</v>
      </c>
      <c r="M5" s="170">
        <f>'1. Durchgang'!L5+'2. Durchgang'!L5+'3. Durchgang'!L5+'4. Durchgang'!L5</f>
        <v>0</v>
      </c>
      <c r="N5" s="164">
        <f>RANK(M5,M5:M25)</f>
        <v>1</v>
      </c>
      <c r="O5" s="168">
        <f t="shared" si="1"/>
        <v>0</v>
      </c>
      <c r="P5" s="33" t="s">
        <v>12</v>
      </c>
      <c r="Q5" s="166">
        <f>'1. Durchgang'!N5</f>
        <v>0</v>
      </c>
    </row>
    <row r="6" spans="1:17" ht="27" customHeight="1">
      <c r="A6" s="81">
        <f>'1. Durchgang'!B6</f>
        <v>0</v>
      </c>
      <c r="B6" s="82">
        <f>'1. Durchgang'!C6</f>
        <v>0</v>
      </c>
      <c r="C6" s="83">
        <f>'1. Durchgang'!D6</f>
        <v>0</v>
      </c>
      <c r="D6" s="83">
        <f>'1. Durchgang'!E6</f>
        <v>0</v>
      </c>
      <c r="E6" s="84">
        <f>'1. Durchgang'!F6</f>
        <v>0</v>
      </c>
      <c r="F6" s="32" t="s">
        <v>14</v>
      </c>
      <c r="G6" s="162">
        <f>'1. Durchgang'!H6</f>
        <v>0</v>
      </c>
      <c r="H6" s="162">
        <f>'2. Durchgang'!H6</f>
        <v>0</v>
      </c>
      <c r="I6" s="162">
        <f>'3. Durchgang'!H6</f>
        <v>0</v>
      </c>
      <c r="J6" s="162">
        <f>'4. Durchgang'!H6</f>
        <v>0</v>
      </c>
      <c r="K6" s="167">
        <f t="shared" si="0"/>
        <v>0</v>
      </c>
      <c r="L6" s="163">
        <f>RANK(K6,K3:K27)</f>
        <v>1</v>
      </c>
      <c r="M6" s="164"/>
      <c r="N6" s="164"/>
      <c r="O6" s="168">
        <f t="shared" si="1"/>
        <v>0</v>
      </c>
      <c r="P6" s="33"/>
      <c r="Q6" s="55"/>
    </row>
    <row r="7" spans="1:17" ht="27" customHeight="1">
      <c r="A7" s="91">
        <f>'1. Durchgang'!B7</f>
        <v>0</v>
      </c>
      <c r="B7" s="92">
        <f>'1. Durchgang'!C7</f>
        <v>0</v>
      </c>
      <c r="C7" s="93">
        <f>'1. Durchgang'!D7</f>
        <v>0</v>
      </c>
      <c r="D7" s="93">
        <f>'1. Durchgang'!E7</f>
        <v>0</v>
      </c>
      <c r="E7" s="94">
        <f>'1. Durchgang'!F7</f>
        <v>0</v>
      </c>
      <c r="F7" s="35">
        <f>'1. Durchgang'!G7</f>
        <v>0</v>
      </c>
      <c r="G7" s="171">
        <f>'1. Durchgang'!H7</f>
        <v>0</v>
      </c>
      <c r="H7" s="171">
        <f>'2. Durchgang'!H7</f>
        <v>0</v>
      </c>
      <c r="I7" s="171">
        <f>'3. Durchgang'!H7</f>
        <v>0</v>
      </c>
      <c r="J7" s="171">
        <f>'4. Durchgang'!H7</f>
        <v>0</v>
      </c>
      <c r="K7" s="24">
        <f t="shared" si="0"/>
        <v>0</v>
      </c>
      <c r="L7" s="172">
        <f>RANK(K7,K3:K27)</f>
        <v>1</v>
      </c>
      <c r="M7" s="173"/>
      <c r="N7" s="173"/>
      <c r="O7" s="174">
        <f t="shared" si="1"/>
        <v>0</v>
      </c>
      <c r="P7" s="89">
        <f>'1. Durchgang'!M7</f>
        <v>0</v>
      </c>
      <c r="Q7" s="55"/>
    </row>
    <row r="8" spans="1:17" ht="27" customHeight="1">
      <c r="A8" s="96">
        <f>'1. Durchgang'!B8</f>
        <v>0</v>
      </c>
      <c r="B8" s="97">
        <f>'1. Durchgang'!C8</f>
        <v>0</v>
      </c>
      <c r="C8" s="98">
        <f>'1. Durchgang'!D8</f>
        <v>0</v>
      </c>
      <c r="D8" s="98">
        <f>'1. Durchgang'!E8</f>
        <v>0</v>
      </c>
      <c r="E8" s="97">
        <f>'1. Durchgang'!F8</f>
        <v>0</v>
      </c>
      <c r="F8" s="13">
        <f>'1. Durchgang'!G8</f>
        <v>0</v>
      </c>
      <c r="G8" s="162">
        <f>'1. Durchgang'!H8</f>
        <v>0</v>
      </c>
      <c r="H8" s="162">
        <f>'2. Durchgang'!H8</f>
        <v>0</v>
      </c>
      <c r="I8" s="162">
        <f>'3. Durchgang'!H8</f>
        <v>0</v>
      </c>
      <c r="J8" s="162">
        <f>'4. Durchgang'!H8</f>
        <v>0</v>
      </c>
      <c r="K8" s="14">
        <f t="shared" si="0"/>
        <v>0</v>
      </c>
      <c r="L8" s="163">
        <f>RANK(K8,K3:K27)</f>
        <v>1</v>
      </c>
      <c r="M8" s="164"/>
      <c r="N8" s="164"/>
      <c r="O8" s="165">
        <f t="shared" si="1"/>
        <v>0</v>
      </c>
      <c r="P8" s="175" t="s">
        <v>10</v>
      </c>
      <c r="Q8" s="176"/>
    </row>
    <row r="9" spans="1:17" ht="27" customHeight="1">
      <c r="A9" s="81">
        <f>'1. Durchgang'!B9</f>
        <v>0</v>
      </c>
      <c r="B9" s="82">
        <f>'1. Durchgang'!C9</f>
        <v>0</v>
      </c>
      <c r="C9" s="83">
        <f>'1. Durchgang'!D9</f>
        <v>0</v>
      </c>
      <c r="D9" s="83">
        <f>'1. Durchgang'!E9</f>
        <v>0</v>
      </c>
      <c r="E9" s="84">
        <f>'1. Durchgang'!F9</f>
        <v>0</v>
      </c>
      <c r="F9" s="13">
        <f>'[1]1. Durchgang'!G9</f>
        <v>0</v>
      </c>
      <c r="G9" s="162">
        <f>'1. Durchgang'!H9</f>
        <v>0</v>
      </c>
      <c r="H9" s="162">
        <f>'2. Durchgang'!H9</f>
        <v>0</v>
      </c>
      <c r="I9" s="162">
        <f>'3. Durchgang'!H9</f>
        <v>0</v>
      </c>
      <c r="J9" s="162">
        <f>'4. Durchgang'!H9</f>
        <v>0</v>
      </c>
      <c r="K9" s="167">
        <f t="shared" si="0"/>
        <v>0</v>
      </c>
      <c r="L9" s="129">
        <f>RANK(K9,K3:K27)</f>
        <v>1</v>
      </c>
      <c r="M9" s="164"/>
      <c r="N9" s="164"/>
      <c r="O9" s="168">
        <f>AVERAGE(G9:I9)</f>
        <v>0</v>
      </c>
      <c r="P9" s="33"/>
      <c r="Q9" s="55"/>
    </row>
    <row r="10" spans="1:17" ht="27" customHeight="1">
      <c r="A10" s="81">
        <f>'1. Durchgang'!B10</f>
        <v>0</v>
      </c>
      <c r="B10" s="82">
        <f>'1. Durchgang'!C10</f>
        <v>0</v>
      </c>
      <c r="C10" s="83">
        <f>'1. Durchgang'!D10</f>
        <v>0</v>
      </c>
      <c r="D10" s="83">
        <f>'1. Durchgang'!E10</f>
        <v>0</v>
      </c>
      <c r="E10" s="84">
        <f>'1. Durchgang'!F10</f>
        <v>0</v>
      </c>
      <c r="F10" s="13">
        <f>'[1]1. Durchgang'!G10</f>
        <v>0</v>
      </c>
      <c r="G10" s="162">
        <f>'1. Durchgang'!H10</f>
        <v>0</v>
      </c>
      <c r="H10" s="162">
        <f>'2. Durchgang'!H10</f>
        <v>0</v>
      </c>
      <c r="I10" s="162">
        <f>'3. Durchgang'!H10</f>
        <v>0</v>
      </c>
      <c r="J10" s="162">
        <f>'4. Durchgang'!H10</f>
        <v>0</v>
      </c>
      <c r="K10" s="167">
        <f t="shared" si="0"/>
        <v>0</v>
      </c>
      <c r="L10" s="129">
        <f>RANK(K10,K3:K27)</f>
        <v>1</v>
      </c>
      <c r="M10" s="170">
        <f>'1. Durchgang'!L10+'2. Durchgang'!L10+'3. Durchgang'!L10+'4. Durchgang'!L10</f>
        <v>0</v>
      </c>
      <c r="N10" s="164">
        <f>RANK(M10,M5:M25)</f>
        <v>1</v>
      </c>
      <c r="O10" s="168">
        <f t="shared" si="1"/>
        <v>0</v>
      </c>
      <c r="P10" s="33"/>
      <c r="Q10" s="55"/>
    </row>
    <row r="11" spans="1:17" ht="27" customHeight="1">
      <c r="A11" s="81">
        <f>'1. Durchgang'!B11</f>
        <v>0</v>
      </c>
      <c r="B11" s="82">
        <f>'1. Durchgang'!C11</f>
        <v>0</v>
      </c>
      <c r="C11" s="83">
        <f>'1. Durchgang'!D11</f>
        <v>0</v>
      </c>
      <c r="D11" s="83">
        <f>'1. Durchgang'!E11</f>
        <v>0</v>
      </c>
      <c r="E11" s="84">
        <f>'1. Durchgang'!F11</f>
        <v>0</v>
      </c>
      <c r="F11" s="32" t="s">
        <v>14</v>
      </c>
      <c r="G11" s="162">
        <f>'1. Durchgang'!H11</f>
        <v>0</v>
      </c>
      <c r="H11" s="162">
        <f>'2. Durchgang'!H11</f>
        <v>0</v>
      </c>
      <c r="I11" s="162">
        <f>'3. Durchgang'!H11</f>
        <v>0</v>
      </c>
      <c r="J11" s="162">
        <f>'4. Durchgang'!H11</f>
        <v>0</v>
      </c>
      <c r="K11" s="167">
        <f t="shared" si="0"/>
        <v>0</v>
      </c>
      <c r="L11" s="129">
        <f>RANK(K11,K3:K27)</f>
        <v>1</v>
      </c>
      <c r="M11" s="164"/>
      <c r="N11" s="164"/>
      <c r="O11" s="168">
        <f>AVERAGE(J11)</f>
        <v>0</v>
      </c>
      <c r="P11" s="177">
        <f>'1. Durchgang'!M10</f>
        <v>0</v>
      </c>
      <c r="Q11" s="178"/>
    </row>
    <row r="12" spans="1:17" ht="27" customHeight="1">
      <c r="A12" s="91">
        <f>'1. Durchgang'!B12</f>
        <v>0</v>
      </c>
      <c r="B12" s="92">
        <f>'1. Durchgang'!C12</f>
        <v>0</v>
      </c>
      <c r="C12" s="93">
        <f>'1. Durchgang'!D12</f>
        <v>0</v>
      </c>
      <c r="D12" s="93">
        <f>'1. Durchgang'!E12</f>
        <v>0</v>
      </c>
      <c r="E12" s="94">
        <f>'1. Durchgang'!F12</f>
        <v>0</v>
      </c>
      <c r="F12" s="103">
        <f>'1. Durchgang'!G12</f>
        <v>0</v>
      </c>
      <c r="G12" s="171">
        <f>'1. Durchgang'!H12</f>
        <v>0</v>
      </c>
      <c r="H12" s="171">
        <f>'2. Durchgang'!H12</f>
        <v>0</v>
      </c>
      <c r="I12" s="171">
        <f>'3. Durchgang'!H12</f>
        <v>0</v>
      </c>
      <c r="J12" s="171">
        <f>'4. Durchgang'!H12</f>
        <v>0</v>
      </c>
      <c r="K12" s="24">
        <f t="shared" si="0"/>
        <v>0</v>
      </c>
      <c r="L12" s="129">
        <f>RANK(K12,K3:K27)</f>
        <v>1</v>
      </c>
      <c r="M12" s="173"/>
      <c r="N12" s="173"/>
      <c r="O12" s="174">
        <f t="shared" si="1"/>
        <v>0</v>
      </c>
      <c r="P12" s="179">
        <f>'1. Durchgang'!M12</f>
        <v>0</v>
      </c>
      <c r="Q12" s="180">
        <f>'1. Durchgang'!N12</f>
        <v>0</v>
      </c>
    </row>
    <row r="13" spans="1:17" ht="27" customHeight="1">
      <c r="A13" s="96">
        <f>'1. Durchgang'!B13</f>
        <v>0</v>
      </c>
      <c r="B13" s="97">
        <f>'1. Durchgang'!C13</f>
        <v>0</v>
      </c>
      <c r="C13" s="98">
        <f>'1. Durchgang'!D13</f>
        <v>0</v>
      </c>
      <c r="D13" s="98">
        <f>'1. Durchgang'!E13</f>
        <v>0</v>
      </c>
      <c r="E13" s="97">
        <f>'1. Durchgang'!F13</f>
        <v>0</v>
      </c>
      <c r="F13" s="13">
        <f>'1. Durchgang'!G13</f>
        <v>0</v>
      </c>
      <c r="G13" s="162">
        <f>'1. Durchgang'!H13</f>
        <v>0</v>
      </c>
      <c r="H13" s="162">
        <f>'2. Durchgang'!H13</f>
        <v>0</v>
      </c>
      <c r="I13" s="162">
        <f>'3. Durchgang'!H13</f>
        <v>0</v>
      </c>
      <c r="J13" s="162">
        <f>'4. Durchgang'!H13</f>
        <v>0</v>
      </c>
      <c r="K13" s="14">
        <f t="shared" si="0"/>
        <v>0</v>
      </c>
      <c r="L13" s="181">
        <f>RANK(K13,K3:K27)</f>
        <v>1</v>
      </c>
      <c r="M13" s="164"/>
      <c r="N13" s="164"/>
      <c r="O13" s="165">
        <f t="shared" si="1"/>
        <v>0</v>
      </c>
      <c r="P13" s="179" t="s">
        <v>48</v>
      </c>
      <c r="Q13" s="180" t="s">
        <v>10</v>
      </c>
    </row>
    <row r="14" spans="1:17" ht="27" customHeight="1">
      <c r="A14" s="81">
        <f>'1. Durchgang'!B14</f>
        <v>0</v>
      </c>
      <c r="B14" s="82">
        <f>'1. Durchgang'!C14</f>
        <v>0</v>
      </c>
      <c r="C14" s="83">
        <f>'1. Durchgang'!D14</f>
        <v>0</v>
      </c>
      <c r="D14" s="83">
        <f>'1. Durchgang'!E14</f>
        <v>0</v>
      </c>
      <c r="E14" s="84">
        <f>'1. Durchgang'!F14</f>
        <v>0</v>
      </c>
      <c r="F14" s="13">
        <f>'[1]1. Durchgang'!G14</f>
        <v>0</v>
      </c>
      <c r="G14" s="162">
        <f>'1. Durchgang'!H14</f>
        <v>0</v>
      </c>
      <c r="H14" s="162">
        <f>'2. Durchgang'!H14</f>
        <v>0</v>
      </c>
      <c r="I14" s="162">
        <f>'3. Durchgang'!H14</f>
        <v>0</v>
      </c>
      <c r="J14" s="162">
        <f>'4. Durchgang'!H14</f>
        <v>0</v>
      </c>
      <c r="K14" s="167">
        <f t="shared" si="0"/>
        <v>0</v>
      </c>
      <c r="L14" s="129">
        <f>RANK(K14,K3:K27)</f>
        <v>1</v>
      </c>
      <c r="M14" s="164"/>
      <c r="N14" s="164"/>
      <c r="O14" s="168">
        <f t="shared" si="1"/>
        <v>0</v>
      </c>
      <c r="P14" s="33"/>
      <c r="Q14" s="55"/>
    </row>
    <row r="15" spans="1:17" ht="27" customHeight="1">
      <c r="A15" s="81">
        <f>'1. Durchgang'!B15</f>
        <v>0</v>
      </c>
      <c r="B15" s="82">
        <f>'1. Durchgang'!C15</f>
        <v>0</v>
      </c>
      <c r="C15" s="83">
        <f>'1. Durchgang'!D15</f>
        <v>0</v>
      </c>
      <c r="D15" s="83">
        <f>'1. Durchgang'!E15</f>
        <v>0</v>
      </c>
      <c r="E15" s="84">
        <f>'1. Durchgang'!F15</f>
        <v>0</v>
      </c>
      <c r="F15" s="13">
        <f>'[1]1. Durchgang'!G15</f>
        <v>0</v>
      </c>
      <c r="G15" s="162">
        <f>'1. Durchgang'!H15</f>
        <v>0</v>
      </c>
      <c r="H15" s="162">
        <f>'2. Durchgang'!H15</f>
        <v>0</v>
      </c>
      <c r="I15" s="162">
        <f>'3. Durchgang'!H15</f>
        <v>0</v>
      </c>
      <c r="J15" s="162">
        <f>'4. Durchgang'!H15</f>
        <v>0</v>
      </c>
      <c r="K15" s="167">
        <f t="shared" si="0"/>
        <v>0</v>
      </c>
      <c r="L15" s="129">
        <f>RANK(K15,K3:K27)</f>
        <v>1</v>
      </c>
      <c r="M15" s="170">
        <f>'1. Durchgang'!L15+'2. Durchgang'!L15+'3. Durchgang'!L15+'4. Durchgang'!L15</f>
        <v>0</v>
      </c>
      <c r="N15" s="164">
        <f>RANK(M15,M5:M25)</f>
        <v>1</v>
      </c>
      <c r="O15" s="168">
        <f t="shared" si="1"/>
        <v>0</v>
      </c>
      <c r="P15" s="33"/>
      <c r="Q15" s="55"/>
    </row>
    <row r="16" spans="1:17" ht="27" customHeight="1">
      <c r="A16" s="81">
        <f>'1. Durchgang'!B16</f>
        <v>0</v>
      </c>
      <c r="B16" s="82">
        <f>'1. Durchgang'!C16</f>
        <v>0</v>
      </c>
      <c r="C16" s="83">
        <f>'1. Durchgang'!D16</f>
        <v>0</v>
      </c>
      <c r="D16" s="83">
        <f>'1. Durchgang'!E16</f>
        <v>0</v>
      </c>
      <c r="E16" s="84">
        <f>'1. Durchgang'!F16</f>
        <v>0</v>
      </c>
      <c r="F16" s="32" t="s">
        <v>14</v>
      </c>
      <c r="G16" s="162">
        <f>'1. Durchgang'!H16</f>
        <v>0</v>
      </c>
      <c r="H16" s="162">
        <f>'2. Durchgang'!H16</f>
        <v>0</v>
      </c>
      <c r="I16" s="162">
        <f>'3. Durchgang'!H16</f>
        <v>0</v>
      </c>
      <c r="J16" s="162">
        <f>'4. Durchgang'!H16</f>
        <v>0</v>
      </c>
      <c r="K16" s="167">
        <f t="shared" si="0"/>
        <v>0</v>
      </c>
      <c r="L16" s="182">
        <f>RANK(K16,K3:K27)</f>
        <v>1</v>
      </c>
      <c r="M16" s="164"/>
      <c r="N16" s="164"/>
      <c r="O16" s="168">
        <f t="shared" si="1"/>
        <v>0</v>
      </c>
      <c r="P16" s="33"/>
      <c r="Q16" s="55"/>
    </row>
    <row r="17" spans="1:17" ht="27" customHeight="1">
      <c r="A17" s="91">
        <f>'1. Durchgang'!B17</f>
        <v>0</v>
      </c>
      <c r="B17" s="92">
        <f>'1. Durchgang'!C17</f>
        <v>0</v>
      </c>
      <c r="C17" s="93">
        <f>'1. Durchgang'!D17</f>
        <v>0</v>
      </c>
      <c r="D17" s="93">
        <f>'1. Durchgang'!E17</f>
        <v>0</v>
      </c>
      <c r="E17" s="94">
        <f>'1. Durchgang'!F17</f>
        <v>0</v>
      </c>
      <c r="F17" s="35">
        <f>'1. Durchgang'!G17</f>
        <v>0</v>
      </c>
      <c r="G17" s="171">
        <f>'1. Durchgang'!H17</f>
        <v>0</v>
      </c>
      <c r="H17" s="171">
        <f>'2. Durchgang'!H17</f>
        <v>0</v>
      </c>
      <c r="I17" s="171">
        <f>'3. Durchgang'!H17</f>
        <v>0</v>
      </c>
      <c r="J17" s="171">
        <f>'4. Durchgang'!H17</f>
        <v>0</v>
      </c>
      <c r="K17" s="24">
        <f t="shared" si="0"/>
        <v>0</v>
      </c>
      <c r="L17" s="172">
        <f>RANK(K17,K3:K27)</f>
        <v>1</v>
      </c>
      <c r="M17" s="173"/>
      <c r="N17" s="173"/>
      <c r="O17" s="174">
        <f t="shared" si="1"/>
        <v>0</v>
      </c>
      <c r="P17" s="183">
        <f>'1. Durchgang'!M17</f>
        <v>0</v>
      </c>
      <c r="Q17" s="184"/>
    </row>
    <row r="18" spans="1:17" ht="27" customHeight="1">
      <c r="A18" s="96">
        <f>'1. Durchgang'!B18</f>
        <v>0</v>
      </c>
      <c r="B18" s="97">
        <f>'1. Durchgang'!C18</f>
        <v>0</v>
      </c>
      <c r="C18" s="98">
        <f>'1. Durchgang'!D18</f>
        <v>0</v>
      </c>
      <c r="D18" s="98">
        <f>'1. Durchgang'!E18</f>
        <v>0</v>
      </c>
      <c r="E18" s="97">
        <f>'1. Durchgang'!F18</f>
        <v>0</v>
      </c>
      <c r="F18" s="13">
        <f>'1. Durchgang'!G18</f>
        <v>0</v>
      </c>
      <c r="G18" s="162">
        <f>'1. Durchgang'!H18</f>
        <v>0</v>
      </c>
      <c r="H18" s="162">
        <f>'2. Durchgang'!H18</f>
        <v>0</v>
      </c>
      <c r="I18" s="162">
        <f>'3. Durchgang'!H18</f>
        <v>0</v>
      </c>
      <c r="J18" s="162">
        <f>'4. Durchgang'!H18</f>
        <v>0</v>
      </c>
      <c r="K18" s="14">
        <f t="shared" si="0"/>
        <v>0</v>
      </c>
      <c r="L18" s="163">
        <f>RANK(K18,K3:K27)</f>
        <v>1</v>
      </c>
      <c r="M18" s="185"/>
      <c r="N18" s="185"/>
      <c r="O18" s="186">
        <f t="shared" si="1"/>
        <v>0</v>
      </c>
      <c r="P18" s="53">
        <f>'1. Durchgang'!M18</f>
        <v>0</v>
      </c>
      <c r="Q18" s="55"/>
    </row>
    <row r="19" spans="1:17" ht="27" customHeight="1">
      <c r="A19" s="81">
        <f>'1. Durchgang'!B19</f>
        <v>0</v>
      </c>
      <c r="B19" s="82">
        <f>'1. Durchgang'!C19</f>
        <v>0</v>
      </c>
      <c r="C19" s="83">
        <f>'1. Durchgang'!D19</f>
        <v>0</v>
      </c>
      <c r="D19" s="83">
        <f>'1. Durchgang'!E19</f>
        <v>0</v>
      </c>
      <c r="E19" s="84">
        <f>'1. Durchgang'!F19</f>
        <v>0</v>
      </c>
      <c r="F19" s="13">
        <f>'[1]1. Durchgang'!G19</f>
        <v>0</v>
      </c>
      <c r="G19" s="162">
        <f>'1. Durchgang'!H19</f>
        <v>0</v>
      </c>
      <c r="H19" s="162">
        <f>'2. Durchgang'!H19</f>
        <v>0</v>
      </c>
      <c r="I19" s="162">
        <f>'3. Durchgang'!H19</f>
        <v>0</v>
      </c>
      <c r="J19" s="162">
        <f>'4. Durchgang'!H19</f>
        <v>0</v>
      </c>
      <c r="K19" s="167">
        <f t="shared" si="0"/>
        <v>0</v>
      </c>
      <c r="L19" s="163">
        <f>RANK(K19,K3:K27)</f>
        <v>1</v>
      </c>
      <c r="M19" s="187"/>
      <c r="N19" s="187"/>
      <c r="O19" s="188">
        <f t="shared" si="1"/>
        <v>0</v>
      </c>
      <c r="P19" s="42">
        <f>'1. Durchgang'!M19</f>
        <v>0</v>
      </c>
      <c r="Q19" s="56"/>
    </row>
    <row r="20" spans="1:17" ht="27" customHeight="1">
      <c r="A20" s="81">
        <f>'1. Durchgang'!B20</f>
        <v>0</v>
      </c>
      <c r="B20" s="82">
        <f>'1. Durchgang'!C20</f>
        <v>0</v>
      </c>
      <c r="C20" s="83">
        <f>'1. Durchgang'!D20</f>
        <v>0</v>
      </c>
      <c r="D20" s="83">
        <f>'1. Durchgang'!E20</f>
        <v>0</v>
      </c>
      <c r="E20" s="84">
        <f>'1. Durchgang'!F20</f>
        <v>0</v>
      </c>
      <c r="F20" s="13">
        <f>'[1]1. Durchgang'!G20</f>
        <v>0</v>
      </c>
      <c r="G20" s="162">
        <f>'1. Durchgang'!H20</f>
        <v>0</v>
      </c>
      <c r="H20" s="162">
        <f>'2. Durchgang'!H20</f>
        <v>0</v>
      </c>
      <c r="I20" s="162">
        <f>'3. Durchgang'!H20</f>
        <v>0</v>
      </c>
      <c r="J20" s="162">
        <f>'4. Durchgang'!H20</f>
        <v>0</v>
      </c>
      <c r="K20" s="167">
        <f t="shared" si="0"/>
        <v>0</v>
      </c>
      <c r="L20" s="189">
        <f>RANK(K20,K3:K27)</f>
        <v>1</v>
      </c>
      <c r="M20" s="190">
        <f>'1. Durchgang'!L20+'2. Durchgang'!L20+'3. Durchgang'!L20+'4. Durchgang'!L20</f>
        <v>0</v>
      </c>
      <c r="N20" s="164">
        <f>RANK(M20,M5:M25)</f>
        <v>1</v>
      </c>
      <c r="O20" s="168">
        <f t="shared" si="1"/>
        <v>0</v>
      </c>
      <c r="P20" s="62">
        <f>'1. Durchgang'!M20</f>
        <v>0</v>
      </c>
      <c r="Q20" s="58"/>
    </row>
    <row r="21" spans="1:17" ht="27" customHeight="1">
      <c r="A21" s="81">
        <f>'1. Durchgang'!B21</f>
        <v>0</v>
      </c>
      <c r="B21" s="82">
        <f>'1. Durchgang'!C21</f>
        <v>0</v>
      </c>
      <c r="C21" s="83">
        <f>'1. Durchgang'!D21</f>
        <v>0</v>
      </c>
      <c r="D21" s="83">
        <f>'1. Durchgang'!E21</f>
        <v>0</v>
      </c>
      <c r="E21" s="84">
        <f>'1. Durchgang'!F21</f>
        <v>0</v>
      </c>
      <c r="F21" s="32" t="s">
        <v>14</v>
      </c>
      <c r="G21" s="162">
        <f>'1. Durchgang'!H21</f>
        <v>0</v>
      </c>
      <c r="H21" s="162">
        <f>'2. Durchgang'!H21</f>
        <v>0</v>
      </c>
      <c r="I21" s="162">
        <f>'3. Durchgang'!H21</f>
        <v>0</v>
      </c>
      <c r="J21" s="162">
        <f>'4. Durchgang'!H21</f>
        <v>0</v>
      </c>
      <c r="K21" s="167">
        <f t="shared" si="0"/>
        <v>0</v>
      </c>
      <c r="L21" s="163">
        <f>RANK(K21,K3:K27)</f>
        <v>1</v>
      </c>
      <c r="M21" s="187"/>
      <c r="N21" s="187"/>
      <c r="O21" s="188">
        <f t="shared" si="1"/>
        <v>0</v>
      </c>
      <c r="P21" s="42">
        <f>'1. Durchgang'!M21</f>
        <v>0</v>
      </c>
      <c r="Q21" s="60"/>
    </row>
    <row r="22" spans="1:17" ht="27" customHeight="1">
      <c r="A22" s="91">
        <f>'1. Durchgang'!B22</f>
        <v>0</v>
      </c>
      <c r="B22" s="92">
        <f>'1. Durchgang'!C22</f>
        <v>0</v>
      </c>
      <c r="C22" s="93">
        <f>'1. Durchgang'!D22</f>
        <v>0</v>
      </c>
      <c r="D22" s="93">
        <f>'1. Durchgang'!E22</f>
        <v>0</v>
      </c>
      <c r="E22" s="94">
        <f>'1. Durchgang'!F22</f>
        <v>0</v>
      </c>
      <c r="F22" s="35">
        <f>'1. Durchgang'!G22</f>
        <v>0</v>
      </c>
      <c r="G22" s="171">
        <f>'1. Durchgang'!H22</f>
        <v>0</v>
      </c>
      <c r="H22" s="171">
        <f>'2. Durchgang'!H22</f>
        <v>0</v>
      </c>
      <c r="I22" s="171">
        <f>'3. Durchgang'!H22</f>
        <v>0</v>
      </c>
      <c r="J22" s="171">
        <f>'4. Durchgang'!H22</f>
        <v>0</v>
      </c>
      <c r="K22" s="36">
        <f aca="true" t="shared" si="2" ref="K22:K27">SUM(G22:J22)</f>
        <v>0</v>
      </c>
      <c r="L22" s="172">
        <f>RANK(K22,K3:K27)</f>
        <v>1</v>
      </c>
      <c r="M22" s="191"/>
      <c r="N22" s="191"/>
      <c r="O22" s="192">
        <f t="shared" si="1"/>
        <v>0</v>
      </c>
      <c r="P22" s="53">
        <f>'1. Durchgang'!M22</f>
        <v>0</v>
      </c>
      <c r="Q22" s="61"/>
    </row>
    <row r="23" spans="1:17" ht="27" customHeight="1">
      <c r="A23" s="96">
        <f>'1. Durchgang'!B23</f>
        <v>0</v>
      </c>
      <c r="B23" s="97">
        <f>'1. Durchgang'!C23</f>
        <v>0</v>
      </c>
      <c r="C23" s="98">
        <f>'1. Durchgang'!D23</f>
        <v>0</v>
      </c>
      <c r="D23" s="98">
        <f>'1. Durchgang'!E23</f>
        <v>0</v>
      </c>
      <c r="E23" s="97">
        <f>'1. Durchgang'!F23</f>
        <v>0</v>
      </c>
      <c r="F23" s="13">
        <f>'1. Durchgang'!G23</f>
        <v>0</v>
      </c>
      <c r="G23" s="193">
        <f>'1. Durchgang'!H23</f>
        <v>0</v>
      </c>
      <c r="H23" s="193">
        <f>'2. Durchgang'!H23</f>
        <v>0</v>
      </c>
      <c r="I23" s="193">
        <f>'3. Durchgang'!H23</f>
        <v>0</v>
      </c>
      <c r="J23" s="193">
        <f>'4. Durchgang'!H23</f>
        <v>0</v>
      </c>
      <c r="K23" s="194">
        <f t="shared" si="2"/>
        <v>0</v>
      </c>
      <c r="L23" s="163">
        <f>RANK(K23,K3:K27)</f>
        <v>1</v>
      </c>
      <c r="M23" s="195"/>
      <c r="N23" s="196"/>
      <c r="O23" s="165">
        <f t="shared" si="1"/>
        <v>0</v>
      </c>
      <c r="P23" s="42">
        <f>'1. Durchgang'!M23</f>
        <v>0</v>
      </c>
      <c r="Q23" s="60"/>
    </row>
    <row r="24" spans="1:17" ht="27" customHeight="1">
      <c r="A24" s="81">
        <f>'1. Durchgang'!B24</f>
        <v>0</v>
      </c>
      <c r="B24" s="82">
        <f>'1. Durchgang'!C24</f>
        <v>0</v>
      </c>
      <c r="C24" s="83">
        <f>'1. Durchgang'!D24</f>
        <v>0</v>
      </c>
      <c r="D24" s="83">
        <f>'1. Durchgang'!E24</f>
        <v>0</v>
      </c>
      <c r="E24" s="84">
        <f>'1. Durchgang'!F24</f>
        <v>0</v>
      </c>
      <c r="F24" s="13">
        <f>'1. Durchgang'!G24</f>
        <v>0</v>
      </c>
      <c r="G24" s="197">
        <f>'1. Durchgang'!H24</f>
        <v>0</v>
      </c>
      <c r="H24" s="197">
        <f>'2. Durchgang'!H24</f>
        <v>0</v>
      </c>
      <c r="I24" s="197">
        <f>'3. Durchgang'!H24</f>
        <v>0</v>
      </c>
      <c r="J24" s="197">
        <f>'4. Durchgang'!H24</f>
        <v>0</v>
      </c>
      <c r="K24" s="198">
        <f t="shared" si="2"/>
        <v>0</v>
      </c>
      <c r="L24" s="199">
        <f>RANK(K24,K3:K27)</f>
        <v>1</v>
      </c>
      <c r="M24" s="185"/>
      <c r="N24" s="185"/>
      <c r="O24" s="188">
        <f t="shared" si="1"/>
        <v>0</v>
      </c>
      <c r="P24" s="53">
        <f>'1. Durchgang'!M24</f>
        <v>0</v>
      </c>
      <c r="Q24" s="61"/>
    </row>
    <row r="25" spans="1:17" ht="27" customHeight="1">
      <c r="A25" s="81">
        <f>'1. Durchgang'!B25</f>
        <v>0</v>
      </c>
      <c r="B25" s="82">
        <f>'1. Durchgang'!C25</f>
        <v>0</v>
      </c>
      <c r="C25" s="83">
        <f>'1. Durchgang'!D25</f>
        <v>0</v>
      </c>
      <c r="D25" s="83">
        <f>'1. Durchgang'!E25</f>
        <v>0</v>
      </c>
      <c r="E25" s="84">
        <f>'1. Durchgang'!F25</f>
        <v>0</v>
      </c>
      <c r="F25" s="13">
        <f>'1. Durchgang'!G25</f>
        <v>0</v>
      </c>
      <c r="G25" s="193">
        <f>'1. Durchgang'!H25</f>
        <v>0</v>
      </c>
      <c r="H25" s="193">
        <f>'2. Durchgang'!H25</f>
        <v>0</v>
      </c>
      <c r="I25" s="193">
        <f>'3. Durchgang'!H25</f>
        <v>0</v>
      </c>
      <c r="J25" s="193">
        <f>'4. Durchgang'!H25</f>
        <v>0</v>
      </c>
      <c r="K25" s="194">
        <f t="shared" si="2"/>
        <v>0</v>
      </c>
      <c r="L25" s="163">
        <f>RANK(K25,K3:K27)</f>
        <v>1</v>
      </c>
      <c r="M25" s="200">
        <f>'1. Durchgang'!L25+'2. Durchgang'!L25+'3. Durchgang'!L25+'4. Durchgang'!L25</f>
        <v>0</v>
      </c>
      <c r="N25" s="164">
        <f>RANK(M25,M5:M25)</f>
        <v>1</v>
      </c>
      <c r="O25" s="168">
        <f t="shared" si="1"/>
        <v>0</v>
      </c>
      <c r="P25" s="42">
        <f>'1. Durchgang'!M25</f>
        <v>0</v>
      </c>
      <c r="Q25" s="60"/>
    </row>
    <row r="26" spans="1:17" ht="27" customHeight="1">
      <c r="A26" s="81">
        <f>'1. Durchgang'!B26</f>
        <v>0</v>
      </c>
      <c r="B26" s="82">
        <f>'1. Durchgang'!C26</f>
        <v>0</v>
      </c>
      <c r="C26" s="83">
        <f>'1. Durchgang'!D26</f>
        <v>0</v>
      </c>
      <c r="D26" s="83">
        <f>'1. Durchgang'!E26</f>
        <v>0</v>
      </c>
      <c r="E26" s="84">
        <f>'1. Durchgang'!F26</f>
        <v>0</v>
      </c>
      <c r="F26" s="32" t="s">
        <v>14</v>
      </c>
      <c r="G26" s="197">
        <f>'1. Durchgang'!H26</f>
        <v>0</v>
      </c>
      <c r="H26" s="197">
        <f>'2. Durchgang'!H26</f>
        <v>0</v>
      </c>
      <c r="I26" s="197">
        <f>'3. Durchgang'!H26</f>
        <v>0</v>
      </c>
      <c r="J26" s="197">
        <f>'4. Durchgang'!H26</f>
        <v>0</v>
      </c>
      <c r="K26" s="198">
        <f t="shared" si="2"/>
        <v>0</v>
      </c>
      <c r="L26" s="199">
        <f>RANK(K26,K3:K27)</f>
        <v>1</v>
      </c>
      <c r="M26" s="185"/>
      <c r="N26" s="185"/>
      <c r="O26" s="188">
        <f t="shared" si="1"/>
        <v>0</v>
      </c>
      <c r="P26" s="53">
        <f>'1. Durchgang'!M26</f>
        <v>0</v>
      </c>
      <c r="Q26" s="61"/>
    </row>
    <row r="27" spans="1:17" ht="27" customHeight="1">
      <c r="A27" s="91">
        <f>'1. Durchgang'!B27</f>
        <v>0</v>
      </c>
      <c r="B27" s="92">
        <f>'1. Durchgang'!C27</f>
        <v>0</v>
      </c>
      <c r="C27" s="93">
        <f>'1. Durchgang'!D27</f>
        <v>0</v>
      </c>
      <c r="D27" s="93">
        <f>'1. Durchgang'!E27</f>
        <v>0</v>
      </c>
      <c r="E27" s="94">
        <f>'1. Durchgang'!F27</f>
        <v>0</v>
      </c>
      <c r="F27" s="35">
        <f>'1. Durchgang'!G27</f>
        <v>0</v>
      </c>
      <c r="G27" s="201">
        <f>'1. Durchgang'!H27</f>
        <v>0</v>
      </c>
      <c r="H27" s="202">
        <f>'2. Durchgang'!H27</f>
        <v>0</v>
      </c>
      <c r="I27" s="202">
        <f>'3. Durchgang'!H27</f>
        <v>0</v>
      </c>
      <c r="J27" s="202">
        <f>'4. Durchgang'!H27</f>
        <v>0</v>
      </c>
      <c r="K27" s="203">
        <f t="shared" si="2"/>
        <v>0</v>
      </c>
      <c r="L27" s="204">
        <f>RANK(K27,K3:K27)</f>
        <v>1</v>
      </c>
      <c r="M27" s="205"/>
      <c r="N27" s="205"/>
      <c r="O27" s="206">
        <f t="shared" si="1"/>
        <v>0</v>
      </c>
      <c r="P27" s="207">
        <f>'1. Durchgang'!M27</f>
        <v>0</v>
      </c>
      <c r="Q27" s="208"/>
    </row>
    <row r="28" spans="1:17" ht="19.5" customHeight="1">
      <c r="A28" s="209"/>
      <c r="B28" s="209"/>
      <c r="C28" s="209"/>
      <c r="D28" s="209"/>
      <c r="E28" s="209"/>
      <c r="F28" s="209"/>
      <c r="G28" s="210"/>
      <c r="H28" s="210"/>
      <c r="I28" s="210"/>
      <c r="J28" s="210"/>
      <c r="K28" s="211"/>
      <c r="L28" s="211"/>
      <c r="M28" s="210"/>
      <c r="N28" s="210"/>
      <c r="O28" s="210"/>
      <c r="P28" s="209"/>
      <c r="Q28" s="210"/>
    </row>
    <row r="29" spans="1:17" ht="19.5" customHeight="1">
      <c r="A29" s="212"/>
      <c r="B29" s="212"/>
      <c r="C29" s="212"/>
      <c r="D29" s="213"/>
      <c r="E29" s="213"/>
      <c r="F29" s="209" t="s">
        <v>10</v>
      </c>
      <c r="G29" s="209"/>
      <c r="H29" s="209"/>
      <c r="I29" s="209"/>
      <c r="J29" s="209"/>
      <c r="K29" s="212"/>
      <c r="L29" s="212"/>
      <c r="M29" s="209"/>
      <c r="N29" s="209"/>
      <c r="O29" s="209"/>
      <c r="P29" s="212"/>
      <c r="Q29" s="209"/>
    </row>
  </sheetData>
  <sheetProtection selectLockedCells="1" selectUnlockedCells="1"/>
  <mergeCells count="6">
    <mergeCell ref="A1:Q1"/>
    <mergeCell ref="F3:F5"/>
    <mergeCell ref="F8:F10"/>
    <mergeCell ref="F13:F15"/>
    <mergeCell ref="F18:F20"/>
    <mergeCell ref="F23:F25"/>
  </mergeCells>
  <printOptions horizontalCentered="1" verticalCentered="1"/>
  <pageMargins left="0.31527777777777777" right="0.31527777777777777" top="0.15763888888888888" bottom="0.15763888888888888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Uwe Zuter</cp:lastModifiedBy>
  <cp:lastPrinted>2018-04-19T17:00:12Z</cp:lastPrinted>
  <dcterms:modified xsi:type="dcterms:W3CDTF">2023-09-28T09:35:30Z</dcterms:modified>
  <cp:category/>
  <cp:version/>
  <cp:contentType/>
  <cp:contentStatus/>
  <cp:revision>1</cp:revision>
</cp:coreProperties>
</file>